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50" activeTab="0"/>
  </bookViews>
  <sheets>
    <sheet name="Sheet1" sheetId="1" r:id="rId1"/>
    <sheet name="Arkusz1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<sst xmlns="http://schemas.openxmlformats.org/spreadsheetml/2006/main" count="989" uniqueCount="383">
  <si>
    <t>Lp.</t>
  </si>
  <si>
    <t>Nazwa badania</t>
  </si>
  <si>
    <t>Materiał</t>
  </si>
  <si>
    <t>Hematologia</t>
  </si>
  <si>
    <t>Morfologia 5 DIFF wraz z rozmazem</t>
  </si>
  <si>
    <t>krew (EDTA)</t>
  </si>
  <si>
    <t xml:space="preserve">Płytki krwi </t>
  </si>
  <si>
    <t>krew na cytrynian</t>
  </si>
  <si>
    <t>Retikulocyty</t>
  </si>
  <si>
    <t>Rozmaz manualnie</t>
  </si>
  <si>
    <t>Koagulologia</t>
  </si>
  <si>
    <t>APTT</t>
  </si>
  <si>
    <t>osocze cytrynianowe</t>
  </si>
  <si>
    <t>PT(czas protrombinowy) = INR wskaźnik PT</t>
  </si>
  <si>
    <t>Fibrynogen</t>
  </si>
  <si>
    <t>Czas trombinowy</t>
  </si>
  <si>
    <t>Antrytrombina III - aktywność</t>
  </si>
  <si>
    <t>Białko – C</t>
  </si>
  <si>
    <t>cytrynian</t>
  </si>
  <si>
    <t>Białko - S</t>
  </si>
  <si>
    <t>D - dimery</t>
  </si>
  <si>
    <t>Badanie moczu</t>
  </si>
  <si>
    <t>Mocz - analiza ogólna</t>
  </si>
  <si>
    <t>mocz</t>
  </si>
  <si>
    <t>Mocz poranny - białko</t>
  </si>
  <si>
    <t>Mocz poranny- a-Amylaza</t>
  </si>
  <si>
    <t>DZM</t>
  </si>
  <si>
    <t>Mocz dobowy - białko</t>
  </si>
  <si>
    <t>Mocz dobowy: chlorki</t>
  </si>
  <si>
    <t>Mocz dobowy: fosfor nieorg.</t>
  </si>
  <si>
    <t>Mocz dobowy: kreatynina</t>
  </si>
  <si>
    <t>Mocz dobowy: kwas moczowy</t>
  </si>
  <si>
    <t>Mocz dobowy: magnez</t>
  </si>
  <si>
    <t>Mocz dobowy: mocznik</t>
  </si>
  <si>
    <t>Mocz dobowy:  potas</t>
  </si>
  <si>
    <t xml:space="preserve">Mocz dobowy : sód </t>
  </si>
  <si>
    <t>Mocz dobowy: wapń</t>
  </si>
  <si>
    <t xml:space="preserve">17-ketosteroidy </t>
  </si>
  <si>
    <t xml:space="preserve">17-hydroksykortykosteroidy </t>
  </si>
  <si>
    <t>Mocz - mikroalbuminuria (immunofiksacja)</t>
  </si>
  <si>
    <t>Mocz - badanie kamieni moczowych</t>
  </si>
  <si>
    <t>mocz - kamienie</t>
  </si>
  <si>
    <t>Amfetamina</t>
  </si>
  <si>
    <t>Benzodiazepina</t>
  </si>
  <si>
    <t xml:space="preserve">Kokaina </t>
  </si>
  <si>
    <t xml:space="preserve">Opiaty </t>
  </si>
  <si>
    <t>mocz+surowica</t>
  </si>
  <si>
    <t>Badanie kału</t>
  </si>
  <si>
    <t>Kał - badanie ogólne</t>
  </si>
  <si>
    <t>kał</t>
  </si>
  <si>
    <t>Kał na pasożyty - 1 oznaczenie</t>
  </si>
  <si>
    <t>Kał - owsik celofan</t>
  </si>
  <si>
    <t xml:space="preserve">wymaz - folia </t>
  </si>
  <si>
    <t>Krew utajona w kale</t>
  </si>
  <si>
    <t>Lamblie w kale (ELISA)</t>
  </si>
  <si>
    <t>Nosicielstwo - 3 oznaczenia (wymaz)</t>
  </si>
  <si>
    <t>Chemia kliniczna</t>
  </si>
  <si>
    <t>Albumina</t>
  </si>
  <si>
    <t>surowica</t>
  </si>
  <si>
    <t>ALAT</t>
  </si>
  <si>
    <t>ASPAT</t>
  </si>
  <si>
    <t>A - amylaza</t>
  </si>
  <si>
    <t>Białko całkowite</t>
  </si>
  <si>
    <t>Bilirubina całkowita</t>
  </si>
  <si>
    <t>Bilirubina bezpośrednia</t>
  </si>
  <si>
    <t xml:space="preserve">C3 dopełniacz </t>
  </si>
  <si>
    <t>C4 dopełniacz</t>
  </si>
  <si>
    <t>Ceruloplazmina</t>
  </si>
  <si>
    <t>CK - kinaza kreatyny</t>
  </si>
  <si>
    <t>CKMB</t>
  </si>
  <si>
    <t>Chlorki</t>
  </si>
  <si>
    <t>Cholesterol całkowity</t>
  </si>
  <si>
    <t>Cholesterol HDL</t>
  </si>
  <si>
    <t xml:space="preserve">Cholinesteraza </t>
  </si>
  <si>
    <t xml:space="preserve">surowica </t>
  </si>
  <si>
    <t>Cynk</t>
  </si>
  <si>
    <t>Digoksyna</t>
  </si>
  <si>
    <t>Fosfataza alkaliczna</t>
  </si>
  <si>
    <t>Fosfataza kwaśna</t>
  </si>
  <si>
    <t>Fosfataza sterczowa</t>
  </si>
  <si>
    <t>Fosfor nieorganiczny</t>
  </si>
  <si>
    <t>Fruktozamina</t>
  </si>
  <si>
    <t xml:space="preserve">Gastryna </t>
  </si>
  <si>
    <t>Glukoza</t>
  </si>
  <si>
    <t>sur/NaF</t>
  </si>
  <si>
    <t>GGTP</t>
  </si>
  <si>
    <t>Homocysteina</t>
  </si>
  <si>
    <t>Karbamazepina</t>
  </si>
  <si>
    <t>Kwas moczowy</t>
  </si>
  <si>
    <t xml:space="preserve">Kwas walproinowy </t>
  </si>
  <si>
    <t>Kwas wanilino-migdałowy</t>
  </si>
  <si>
    <t>DZM+ HCL</t>
  </si>
  <si>
    <t>Krzywa cukrowa (3 ptk. 75g)</t>
  </si>
  <si>
    <t>Krzywa cukrowa (2 ptk. 50g)</t>
  </si>
  <si>
    <t>LDH/ dehydrogeneza mleczanowa</t>
  </si>
  <si>
    <t>Lipaza</t>
  </si>
  <si>
    <t>Lipidogram</t>
  </si>
  <si>
    <t>surowicz</t>
  </si>
  <si>
    <t>Lit</t>
  </si>
  <si>
    <t>Magnez</t>
  </si>
  <si>
    <t>mocz+HCL</t>
  </si>
  <si>
    <t>Mocznik</t>
  </si>
  <si>
    <t>Miedź</t>
  </si>
  <si>
    <t>Ołów</t>
  </si>
  <si>
    <t>osocze heparynowe</t>
  </si>
  <si>
    <t>Phenytoinum</t>
  </si>
  <si>
    <t>Proteinogram - białko, frakcje</t>
  </si>
  <si>
    <t>Próby wątrobowe</t>
  </si>
  <si>
    <t xml:space="preserve">Troponina </t>
  </si>
  <si>
    <t>Trójglicerydy</t>
  </si>
  <si>
    <t xml:space="preserve">Potas </t>
  </si>
  <si>
    <t xml:space="preserve">Sód </t>
  </si>
  <si>
    <t>Wapń całkowity</t>
  </si>
  <si>
    <t>Żelazo</t>
  </si>
  <si>
    <t xml:space="preserve">Wazopresyna </t>
  </si>
  <si>
    <t>osocze EDTA</t>
  </si>
  <si>
    <t>Badanie cytologiczne</t>
  </si>
  <si>
    <t>preparat</t>
  </si>
  <si>
    <t>Preparat histopatologiczny</t>
  </si>
  <si>
    <t>wycinek</t>
  </si>
  <si>
    <t>Immunodiagnostyka</t>
  </si>
  <si>
    <t>Diagnostyka chorób tarczycy</t>
  </si>
  <si>
    <t>FT3/ wolne T3</t>
  </si>
  <si>
    <t>FT4 / wolne T4</t>
  </si>
  <si>
    <t xml:space="preserve">P. ciała anty - TG p/c p/tyreoglobulinie </t>
  </si>
  <si>
    <t>P. ciała anty - TPOp/c p/peroksydazie tarczycy</t>
  </si>
  <si>
    <t>P.ciała przeciw receptorom TSH (TRAb)</t>
  </si>
  <si>
    <t>TSH</t>
  </si>
  <si>
    <t>Tyreoglobulina</t>
  </si>
  <si>
    <t>T3 / trójjodotyronina/</t>
  </si>
  <si>
    <t>T4 / tyroksydaza/</t>
  </si>
  <si>
    <t>Hormony płciowe</t>
  </si>
  <si>
    <t>Androstendion</t>
  </si>
  <si>
    <t>DHEA</t>
  </si>
  <si>
    <t>DHEA SO4</t>
  </si>
  <si>
    <t>Estradiol</t>
  </si>
  <si>
    <t>Estriol wolny</t>
  </si>
  <si>
    <t>FSH</t>
  </si>
  <si>
    <t>HCG - beta ilościowo</t>
  </si>
  <si>
    <t>LH/ hormon luteinizujący</t>
  </si>
  <si>
    <t>Progesteron / PGS</t>
  </si>
  <si>
    <t>Prolaktyna / PRL</t>
  </si>
  <si>
    <t>SHBG/ globulina wiążąca hormony płciowe</t>
  </si>
  <si>
    <t>Testosteron</t>
  </si>
  <si>
    <t>Testosteron wolny</t>
  </si>
  <si>
    <t>17 OH Progesteron</t>
  </si>
  <si>
    <t>Pozostałe hormony</t>
  </si>
  <si>
    <t>Aldosteron</t>
  </si>
  <si>
    <t>ACTH</t>
  </si>
  <si>
    <t>osocze mrożone</t>
  </si>
  <si>
    <t>Hormon wzrostu / HGH</t>
  </si>
  <si>
    <t>surowica mrożona</t>
  </si>
  <si>
    <t>Kortyzol</t>
  </si>
  <si>
    <t>Parathormon / PTH</t>
  </si>
  <si>
    <t>surowica mrożona EDTA</t>
  </si>
  <si>
    <t>Markery nowotworowe</t>
  </si>
  <si>
    <r>
      <t xml:space="preserve">AFP / </t>
    </r>
    <r>
      <rPr>
        <sz val="10"/>
        <rFont val="Czcionka tekstu podstawowego"/>
        <family val="0"/>
      </rPr>
      <t xml:space="preserve">£- fetoproteiny </t>
    </r>
  </si>
  <si>
    <t>Antygen karcinoembrionalny (CEA)</t>
  </si>
  <si>
    <t>CA - 125 jajnik</t>
  </si>
  <si>
    <t>CA - 15.3 pierś</t>
  </si>
  <si>
    <t>CA - 19.9 jelito</t>
  </si>
  <si>
    <t>CA - 72,4</t>
  </si>
  <si>
    <t>CA - 50</t>
  </si>
  <si>
    <t>Chromogranina A</t>
  </si>
  <si>
    <t>PSA</t>
  </si>
  <si>
    <t>PSA - wolne</t>
  </si>
  <si>
    <t>Osteoporoza</t>
  </si>
  <si>
    <t>Osteokalcyna</t>
  </si>
  <si>
    <t>Kalcytonina</t>
  </si>
  <si>
    <t>Crosslaps</t>
  </si>
  <si>
    <t>Diagnostyka anemii</t>
  </si>
  <si>
    <t>Ferrytyna</t>
  </si>
  <si>
    <t>Kwas foliowy</t>
  </si>
  <si>
    <t>Transferyna</t>
  </si>
  <si>
    <t>Witamina B6</t>
  </si>
  <si>
    <t>Witamina B12</t>
  </si>
  <si>
    <t>Diagnostyka cukrzycy</t>
  </si>
  <si>
    <t>C-Peptyd</t>
  </si>
  <si>
    <t>Hemoglobina glikowana</t>
  </si>
  <si>
    <t>krew(EDTA)</t>
  </si>
  <si>
    <t>Insulina</t>
  </si>
  <si>
    <t>Badania serologiczne</t>
  </si>
  <si>
    <t>ASO - ilościowo</t>
  </si>
  <si>
    <t>CRP - ilościowo</t>
  </si>
  <si>
    <t>Grupa krwi</t>
  </si>
  <si>
    <t xml:space="preserve">Krew Karta / wydana po 2 badaniach grupy krwi / </t>
  </si>
  <si>
    <t>krew EDTA</t>
  </si>
  <si>
    <t>Odczyn Waaler - Rose - jakościowo</t>
  </si>
  <si>
    <t>RF - ilościowo</t>
  </si>
  <si>
    <t>Badanie serologiczne w kierunku bąblowca</t>
  </si>
  <si>
    <t>VDRL - WR test potwierdzenia</t>
  </si>
  <si>
    <t>Diagnostyka infekcji</t>
  </si>
  <si>
    <t>Borelioza IgG - ilościowo</t>
  </si>
  <si>
    <t>Borelizoa IgM - ilościowo</t>
  </si>
  <si>
    <t>Borelioza IgG - Western Blot</t>
  </si>
  <si>
    <t>Borelizoa IgM - Western Blot</t>
  </si>
  <si>
    <t>Bruceloza IgG</t>
  </si>
  <si>
    <t>Bruceloza IgM</t>
  </si>
  <si>
    <t>CMV IgG</t>
  </si>
  <si>
    <t>CMV IgM</t>
  </si>
  <si>
    <t>Chlamydia trachomatis IgG</t>
  </si>
  <si>
    <t>Chlamydia trachomatis IgM</t>
  </si>
  <si>
    <t>Chlamydia trachomatis IgA</t>
  </si>
  <si>
    <t>Chlamydia pneumoniae IgG</t>
  </si>
  <si>
    <t>Chlamydia pneumoniae IgM</t>
  </si>
  <si>
    <t>Chlamydia pneumoniae IgA</t>
  </si>
  <si>
    <t>H.bacter pylori total (jakościowo)</t>
  </si>
  <si>
    <t>H.bacter pylori IgG (ilościowo)</t>
  </si>
  <si>
    <t>Hbe antygen</t>
  </si>
  <si>
    <t>HBS - antygen</t>
  </si>
  <si>
    <t>HBs Ag test potwierdzenia</t>
  </si>
  <si>
    <t>HIV test potwierdzenia (Western Blot)</t>
  </si>
  <si>
    <t>surowica3</t>
  </si>
  <si>
    <t>wymaz</t>
  </si>
  <si>
    <t>Krztusiec / Bordetella pertussis / IgA</t>
  </si>
  <si>
    <t>Krztusiec / Bordetella pertussis / IgG</t>
  </si>
  <si>
    <t>Ksztusiec (Bordatella pertussis) IgM</t>
  </si>
  <si>
    <t xml:space="preserve">Listeria monocytogenes </t>
  </si>
  <si>
    <t>Mononukleoza - latex</t>
  </si>
  <si>
    <t>Mononukleoza zakaźna IgG / EBV IgG /</t>
  </si>
  <si>
    <t>Mononukleoza zakaźna IgG / EBV Igm /</t>
  </si>
  <si>
    <t>Mycoplazma pneumoniae IgG</t>
  </si>
  <si>
    <t>Mycoplazma pneumoniae IgM</t>
  </si>
  <si>
    <t>Odra / Morbilli virus / IgG</t>
  </si>
  <si>
    <t>Odra / Morbilli virus / IgM</t>
  </si>
  <si>
    <t>Parvovirus B19 (EIA) IgG</t>
  </si>
  <si>
    <t>Parvovirus B19 (EIA) IgM</t>
  </si>
  <si>
    <t>Pneumococcus IgG</t>
  </si>
  <si>
    <t>P.HAV total</t>
  </si>
  <si>
    <t>P.HAV IgM ilościowe</t>
  </si>
  <si>
    <t>P.HAV IgG ilościowo</t>
  </si>
  <si>
    <t>P.ciała anty Hbc IgM</t>
  </si>
  <si>
    <t>P.ciała anty Hbc total</t>
  </si>
  <si>
    <t>P.ciała anty Hbe</t>
  </si>
  <si>
    <t>P.ciała HBS</t>
  </si>
  <si>
    <t>P.ciała anty-HCV</t>
  </si>
  <si>
    <t>P.ciała anty-HI V1/HIV2</t>
  </si>
  <si>
    <t>P.ciała p/paragrypie</t>
  </si>
  <si>
    <t>P.ciała dla Coxackie IgG</t>
  </si>
  <si>
    <t>P.ciała dla Coxackie IgM</t>
  </si>
  <si>
    <t>P.ciała Yersinia IgG - Western Blot</t>
  </si>
  <si>
    <t>P.ciała Yersinia IgA - Western Blot</t>
  </si>
  <si>
    <t>Rózyczka IgG ilościowo</t>
  </si>
  <si>
    <t>Rózyczka IgM ilościowo</t>
  </si>
  <si>
    <t>Świnka IgG</t>
  </si>
  <si>
    <t>Świnka IgM</t>
  </si>
  <si>
    <t>Toxocaroza</t>
  </si>
  <si>
    <t>Toxoplazmoza IgG ilościowo</t>
  </si>
  <si>
    <t>Toxoplazmoza IgM ilościowo</t>
  </si>
  <si>
    <t>Toxoplazmoza IgM awidność</t>
  </si>
  <si>
    <t>Voricella zoster (VZ) IgG</t>
  </si>
  <si>
    <t>Voricella zoster (VZ) IgM</t>
  </si>
  <si>
    <t>Autoimmunologia</t>
  </si>
  <si>
    <t>LA (antykoagulant toczniowy)</t>
  </si>
  <si>
    <t>osocze</t>
  </si>
  <si>
    <t>P.ciała anty-CCP</t>
  </si>
  <si>
    <t>P.ciała cANCA</t>
  </si>
  <si>
    <t>P.ciała pANCA</t>
  </si>
  <si>
    <t>P.ciała endomysialne (EmA) IgA</t>
  </si>
  <si>
    <t>P.ciała endomysialne (EmA) IgG</t>
  </si>
  <si>
    <t>P.ciała antykardiolipinowe IgG</t>
  </si>
  <si>
    <t>P.ciała antykardiolipinowe IgM</t>
  </si>
  <si>
    <t>P.ciała AMA</t>
  </si>
  <si>
    <t>P/c p. transglutaminazie tkankowej IgA</t>
  </si>
  <si>
    <t>P/c p. transglutaminazie tkankowej IgG</t>
  </si>
  <si>
    <t>P.ciała przeciw plemnikom</t>
  </si>
  <si>
    <t>P.ciała przeciw dsDNA / toczeń /</t>
  </si>
  <si>
    <t>P.ciała p. mięśniom gładkim (ASMA)</t>
  </si>
  <si>
    <t>P.ciała p. komórkom okładzinowym żołądka</t>
  </si>
  <si>
    <t>P/c p. czynn. Wew. Castle"a i p/kom. Okł. Żołądka</t>
  </si>
  <si>
    <t>P.ciała p. błonie komórkowej hepatocytów (LMA)</t>
  </si>
  <si>
    <t>P.ciała p. antygenowi SM</t>
  </si>
  <si>
    <t>P.ciała p. rozpuszczalnemu antygen. wątroby (SLA)</t>
  </si>
  <si>
    <t>IgA</t>
  </si>
  <si>
    <t>IgG</t>
  </si>
  <si>
    <t>IgM</t>
  </si>
  <si>
    <t>Badania alergologiczne</t>
  </si>
  <si>
    <t>IgE całkowite</t>
  </si>
  <si>
    <t>Eozynofilia - wymaz z nosa</t>
  </si>
  <si>
    <t xml:space="preserve">wymaz </t>
  </si>
  <si>
    <t>IgE specyficzne</t>
  </si>
  <si>
    <t xml:space="preserve">Badania bakteriologiczne </t>
  </si>
  <si>
    <t>Mocz - badanie bakteriologiczne</t>
  </si>
  <si>
    <t>Wymaz z gardła</t>
  </si>
  <si>
    <t>Wymaz z jamy ustnej</t>
  </si>
  <si>
    <t>Wymaz z ucha</t>
  </si>
  <si>
    <t>Wymaz z nosa</t>
  </si>
  <si>
    <t>Plwocina</t>
  </si>
  <si>
    <t>plwocina</t>
  </si>
  <si>
    <t>Wymaz z oka</t>
  </si>
  <si>
    <t>Wymaz z pochwy</t>
  </si>
  <si>
    <t>Wymaz z pochwy beztlenowo</t>
  </si>
  <si>
    <t>Wymaz z kanału szyjki macicy</t>
  </si>
  <si>
    <t>wymaz z pochwy Streptococcus agalactiae (GBS)</t>
  </si>
  <si>
    <t>Wymaz z cewki moczowej</t>
  </si>
  <si>
    <t>wymaz z odbytu Streptococcus agalactiae (GBS)</t>
  </si>
  <si>
    <t>Nasienie - posiew</t>
  </si>
  <si>
    <t>nasienie</t>
  </si>
  <si>
    <t>Wymaz z rany</t>
  </si>
  <si>
    <t>Wymaz z owrzodzenia</t>
  </si>
  <si>
    <t>Kał - posiew ogólny</t>
  </si>
  <si>
    <t>Kał - posiew SS</t>
  </si>
  <si>
    <t>wymaz/kał</t>
  </si>
  <si>
    <t>Kał w kierunku Yersinia</t>
  </si>
  <si>
    <t>Kał w kierunku Clostridium difficilae</t>
  </si>
  <si>
    <t>wymaz w kierunku Chlamydia trachomatis</t>
  </si>
  <si>
    <t xml:space="preserve">preparat, wymaz </t>
  </si>
  <si>
    <t>protest/sporal</t>
  </si>
  <si>
    <t>Badania mykologoczne - grzyby</t>
  </si>
  <si>
    <t>zeskrobiny (paznokcie, skóra, włosy)</t>
  </si>
  <si>
    <t>Mykogram</t>
  </si>
  <si>
    <t>Kał - grzyby</t>
  </si>
  <si>
    <t>Pozostałe badania</t>
  </si>
  <si>
    <t>Kontrola procesu sterylizacji</t>
  </si>
  <si>
    <t>Cena jedn. W PLN netto</t>
  </si>
  <si>
    <t>Wartość w PLN netto</t>
  </si>
  <si>
    <t>Stawka VAT w %</t>
  </si>
  <si>
    <t>Wartość w PLN brutto</t>
  </si>
  <si>
    <t>Termin realizacji badania tryb normalny</t>
  </si>
  <si>
    <t>Termin realizacji badania tryb CITO</t>
  </si>
  <si>
    <t>Ilość badań na okres trwania umowy</t>
  </si>
  <si>
    <t>OB</t>
  </si>
  <si>
    <t>zw.</t>
  </si>
  <si>
    <t>Alloprzeciwciała</t>
  </si>
  <si>
    <t xml:space="preserve">CMV IgG awidność </t>
  </si>
  <si>
    <t>P/c p.deamidowanym peptydom gliadyny IgA</t>
  </si>
  <si>
    <t>P/c p.deamidowanym peptydom gliadyny IgG</t>
  </si>
  <si>
    <t>P.ciała ANA IgA (met.immunofluoresc.)</t>
  </si>
  <si>
    <t>P.ciała ANA IgG (met.immunofluoresc.)</t>
  </si>
  <si>
    <t>P.ciała ANA IgM (met.immunofluoresc.)</t>
  </si>
  <si>
    <t>P.ciała ANA 2 (met.immunofluoresc.)</t>
  </si>
  <si>
    <t>P.ciała ANA (met.ELISA)</t>
  </si>
  <si>
    <t>P.ciała AMA podtyp M2</t>
  </si>
  <si>
    <t>P.ciała AMA podtyp M4</t>
  </si>
  <si>
    <t>P.ciała AMA podtyp M9</t>
  </si>
  <si>
    <t>Panel alergenów atopowy (30 IgE spec.)</t>
  </si>
  <si>
    <t>Panel alergenów wziewnych (30 IgE spec.)</t>
  </si>
  <si>
    <t xml:space="preserve">Panel alergenów pokarmowych (30 IgE spec.) </t>
  </si>
  <si>
    <t>Panel alergenów owady (5 IgE spec.)</t>
  </si>
  <si>
    <t xml:space="preserve">Panel alergenów mleko(komponenty) i gluten (6 IgE spec.) </t>
  </si>
  <si>
    <t>Wymaz z odbytu</t>
  </si>
  <si>
    <t>Posiew w kierunku dermatofitów</t>
  </si>
  <si>
    <t>Czystość pochwy</t>
  </si>
  <si>
    <t xml:space="preserve">Posiew w kier. rzeżączki / Neisseria gonorrheae / </t>
  </si>
  <si>
    <t>Mocz poranny - glukoza</t>
  </si>
  <si>
    <t>Rtęć w moczu</t>
  </si>
  <si>
    <t xml:space="preserve">Wapń w moczu </t>
  </si>
  <si>
    <t>Przesączanie kłębuszkowe (EGFR) - razem z kreatyniną</t>
  </si>
  <si>
    <t>Kwasy żółciowe</t>
  </si>
  <si>
    <t>Metoksykatecholaminy w moczu</t>
  </si>
  <si>
    <t>TIBC (całkowita zdolność wiązania żelaza)</t>
  </si>
  <si>
    <t>Witamina D3 25OH</t>
  </si>
  <si>
    <t>CA- 242</t>
  </si>
  <si>
    <t>Cyfra 21-1</t>
  </si>
  <si>
    <t>HE4 (podfrakcja 4 ludzkiego białka z komórek nabłonkowych najądrza)</t>
  </si>
  <si>
    <t>Kalprotektyna w kale</t>
  </si>
  <si>
    <t>M2-PK w kale</t>
  </si>
  <si>
    <t>PCA3 (marker raka prostaty)</t>
  </si>
  <si>
    <t>TPA tkankowy antygen polipeptydowy</t>
  </si>
  <si>
    <t>SCC antygen, płaskonabłonkowy (SCCA)</t>
  </si>
  <si>
    <t>Algorytm ROMA (CA125+HE4+ ocena ryzyka)</t>
  </si>
  <si>
    <t>Przeciwciała p.kiłowe -ilościowo</t>
  </si>
  <si>
    <t>HSV typ 1/2 IgG</t>
  </si>
  <si>
    <t>HSV typ 1/2 IgM</t>
  </si>
  <si>
    <t>Chrom</t>
  </si>
  <si>
    <t>Test nietolerancji pokarmowej IgG zaleznej (min.150 antygenów)</t>
  </si>
  <si>
    <t>Ilościowe określenie składu flory jelitowej (bakterie tlenowe, beztlenowe, grzyby)</t>
  </si>
  <si>
    <t>Zonulina w kale</t>
  </si>
  <si>
    <t>HPV PCR (48 podtypów) z genotypowaniem</t>
  </si>
  <si>
    <t>Czynnik V Leiden mutacja</t>
  </si>
  <si>
    <t>Czynnik II protrombiny mutacja G20210A</t>
  </si>
  <si>
    <t>MTHFR mutacja C677T</t>
  </si>
  <si>
    <t>MTHFR mutacja A1298C</t>
  </si>
  <si>
    <t>Nieinwazyjny genetyczny test prenatalny na obecność trisomii chromosomu 21, 18, 13 płodu</t>
  </si>
  <si>
    <t>Pozostałe ginekologia</t>
  </si>
  <si>
    <t>Nieinwazyjny genetyczny test prenatalny na obecność trisomii u płodu (wszystkie chromosomy)</t>
  </si>
  <si>
    <t>Laktoferyna w kale</t>
  </si>
  <si>
    <t>Diaminooksydaza stężenie</t>
  </si>
  <si>
    <t>Nietolerancja laktozy (C/T-13910) bad.genetyczne</t>
  </si>
  <si>
    <t>krew, specjalna probówka</t>
  </si>
  <si>
    <t>Kreatynina</t>
  </si>
  <si>
    <t>Kał - rota i adenowirusy</t>
  </si>
  <si>
    <t>Kwas delta-aminolewulinowy w moczu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</si>
</sst>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\ #,##0.00&quot;      &quot;;\-#,##0.00&quot;      &quot;;&quot; -&quot;#&quot;      &quot;;@\ "/>
    <numFmt numFmtId="166" formatCode="0.0%"/>
    <numFmt numFmtId="167" formatCode="0.0"/>
    <numFmt numFmtId="168" formatCode="[$-415]d\ mmmm\ yyyy"/>
    <numFmt numFmtId="169" formatCode="\ #,##0.0&quot;      &quot;;\-#,##0.0&quot;      &quot;;&quot; -&quot;#&quot;      &quot;;@\ "/>
    <numFmt numFmtId="170" formatCode="\ #,##0&quot;      &quot;;\-#,##0&quot;      &quot;;&quot; -&quot;#&quot;      &quot;;@\ "/>
  </numFmts>
  <fonts count="38">
    <font>
      <sz val="10"/>
      <name val="Arial"/>
      <family val="2"/>
    </font>
    <font>
      <b/>
      <sz val="8"/>
      <name val="Arial Unicode MS"/>
      <family val="2"/>
    </font>
    <font>
      <sz val="10"/>
      <name val="Arial Unicode MS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44" applyFont="1" applyAlignment="1">
      <alignment/>
    </xf>
    <xf numFmtId="0" fontId="1" fillId="0" borderId="10" xfId="44" applyFont="1" applyFill="1" applyBorder="1" applyAlignment="1" applyProtection="1">
      <alignment horizontal="left" vertical="top"/>
      <protection/>
    </xf>
    <xf numFmtId="0" fontId="1" fillId="0" borderId="10" xfId="44" applyFont="1" applyFill="1" applyBorder="1" applyAlignment="1" applyProtection="1">
      <alignment horizontal="left" vertical="top" indent="8"/>
      <protection/>
    </xf>
    <xf numFmtId="0" fontId="1" fillId="0" borderId="10" xfId="44" applyFont="1" applyFill="1" applyBorder="1" applyAlignment="1" applyProtection="1">
      <alignment horizontal="left" vertical="top" indent="3"/>
      <protection/>
    </xf>
    <xf numFmtId="0" fontId="1" fillId="0" borderId="10" xfId="44" applyFont="1" applyFill="1" applyBorder="1" applyAlignment="1" applyProtection="1">
      <alignment horizontal="center" vertical="top" wrapText="1"/>
      <protection/>
    </xf>
    <xf numFmtId="0" fontId="2" fillId="0" borderId="10" xfId="44" applyFont="1" applyFill="1" applyBorder="1" applyAlignment="1" applyProtection="1">
      <alignment horizontal="left" vertical="top"/>
      <protection/>
    </xf>
    <xf numFmtId="2" fontId="0" fillId="0" borderId="10" xfId="44" applyNumberFormat="1" applyFont="1" applyFill="1" applyBorder="1" applyAlignment="1" applyProtection="1">
      <alignment horizontal="center" vertical="top"/>
      <protection/>
    </xf>
    <xf numFmtId="0" fontId="0" fillId="0" borderId="10" xfId="44" applyFont="1" applyFill="1" applyBorder="1" applyAlignment="1" applyProtection="1">
      <alignment horizontal="center" vertical="top"/>
      <protection/>
    </xf>
    <xf numFmtId="0" fontId="2" fillId="0" borderId="10" xfId="44" applyFont="1" applyFill="1" applyBorder="1" applyAlignment="1" applyProtection="1">
      <alignment horizontal="left" vertical="top" wrapText="1"/>
      <protection/>
    </xf>
    <xf numFmtId="0" fontId="0" fillId="0" borderId="11" xfId="44" applyFont="1" applyFill="1" applyBorder="1" applyAlignment="1" applyProtection="1">
      <alignment vertical="top"/>
      <protection/>
    </xf>
    <xf numFmtId="0" fontId="2" fillId="0" borderId="12" xfId="44" applyFont="1" applyFill="1" applyBorder="1" applyAlignment="1" applyProtection="1">
      <alignment horizontal="left" vertical="top"/>
      <protection/>
    </xf>
    <xf numFmtId="2" fontId="2" fillId="0" borderId="10" xfId="44" applyNumberFormat="1" applyFont="1" applyFill="1" applyBorder="1" applyAlignment="1" applyProtection="1">
      <alignment horizontal="left" vertical="top"/>
      <protection/>
    </xf>
    <xf numFmtId="2" fontId="0" fillId="0" borderId="10" xfId="44" applyNumberFormat="1" applyFont="1" applyFill="1" applyBorder="1" applyAlignment="1" applyProtection="1">
      <alignment horizontal="center" vertical="top" wrapText="1"/>
      <protection/>
    </xf>
    <xf numFmtId="0" fontId="0" fillId="0" borderId="11" xfId="44" applyFont="1" applyFill="1" applyBorder="1" applyAlignment="1" applyProtection="1">
      <alignment horizontal="left" vertical="top"/>
      <protection/>
    </xf>
    <xf numFmtId="0" fontId="2" fillId="0" borderId="13" xfId="44" applyFont="1" applyFill="1" applyBorder="1" applyAlignment="1" applyProtection="1">
      <alignment horizontal="left" vertical="top"/>
      <protection/>
    </xf>
    <xf numFmtId="3" fontId="0" fillId="0" borderId="14" xfId="42" applyNumberFormat="1" applyFont="1" applyBorder="1" applyAlignment="1">
      <alignment horizontal="left"/>
    </xf>
    <xf numFmtId="0" fontId="0" fillId="0" borderId="0" xfId="44" applyFont="1" applyAlignment="1">
      <alignment horizontal="left"/>
    </xf>
    <xf numFmtId="0" fontId="0" fillId="0" borderId="0" xfId="44" applyFont="1" applyBorder="1" applyAlignment="1">
      <alignment/>
    </xf>
    <xf numFmtId="0" fontId="1" fillId="0" borderId="10" xfId="44" applyFont="1" applyFill="1" applyBorder="1" applyAlignment="1" applyProtection="1">
      <alignment horizontal="center" vertical="top"/>
      <protection/>
    </xf>
    <xf numFmtId="0" fontId="0" fillId="0" borderId="0" xfId="44" applyFont="1" applyAlignment="1">
      <alignment horizontal="center"/>
    </xf>
    <xf numFmtId="0" fontId="0" fillId="0" borderId="11" xfId="44" applyFont="1" applyFill="1" applyBorder="1" applyAlignment="1" applyProtection="1">
      <alignment horizontal="center" vertical="top"/>
      <protection/>
    </xf>
    <xf numFmtId="3" fontId="1" fillId="0" borderId="10" xfId="44" applyNumberFormat="1" applyFont="1" applyFill="1" applyBorder="1" applyAlignment="1" applyProtection="1">
      <alignment horizontal="left" vertical="top" indent="3"/>
      <protection/>
    </xf>
    <xf numFmtId="3" fontId="1" fillId="0" borderId="10" xfId="44" applyNumberFormat="1" applyFont="1" applyFill="1" applyBorder="1" applyAlignment="1" applyProtection="1">
      <alignment horizontal="center" vertical="top" wrapText="1"/>
      <protection/>
    </xf>
    <xf numFmtId="0" fontId="1" fillId="33" borderId="0" xfId="44" applyFont="1" applyFill="1" applyBorder="1" applyAlignment="1" applyProtection="1">
      <alignment horizontal="center" vertical="top"/>
      <protection/>
    </xf>
    <xf numFmtId="0" fontId="0" fillId="34" borderId="0" xfId="44" applyFont="1" applyFill="1" applyAlignment="1">
      <alignment horizontal="center"/>
    </xf>
    <xf numFmtId="0" fontId="0" fillId="34" borderId="0" xfId="0" applyFill="1" applyAlignment="1">
      <alignment horizontal="left"/>
    </xf>
    <xf numFmtId="2" fontId="2" fillId="0" borderId="10" xfId="44" applyNumberFormat="1" applyFont="1" applyFill="1" applyBorder="1" applyAlignment="1" applyProtection="1">
      <alignment horizontal="left" vertical="top" wrapText="1"/>
      <protection/>
    </xf>
    <xf numFmtId="0" fontId="0" fillId="0" borderId="10" xfId="44" applyFont="1" applyFill="1" applyBorder="1" applyAlignment="1" applyProtection="1">
      <alignment horizontal="center" vertical="top"/>
      <protection/>
    </xf>
    <xf numFmtId="0" fontId="0" fillId="0" borderId="11" xfId="44" applyFont="1" applyFill="1" applyBorder="1" applyAlignment="1" applyProtection="1">
      <alignment vertical="top"/>
      <protection/>
    </xf>
    <xf numFmtId="44" fontId="0" fillId="0" borderId="10" xfId="59" applyFill="1" applyBorder="1" applyAlignment="1" applyProtection="1">
      <alignment horizontal="center" vertical="top"/>
      <protection/>
    </xf>
    <xf numFmtId="9" fontId="0" fillId="0" borderId="10" xfId="53" applyFill="1" applyBorder="1" applyAlignment="1" applyProtection="1">
      <alignment horizontal="center" vertical="top"/>
      <protection/>
    </xf>
    <xf numFmtId="0" fontId="1" fillId="33" borderId="0" xfId="44" applyFont="1" applyFill="1" applyBorder="1" applyAlignment="1" applyProtection="1">
      <alignment horizontal="center" vertical="top"/>
      <protection/>
    </xf>
    <xf numFmtId="44" fontId="0" fillId="0" borderId="0" xfId="44" applyNumberFormat="1" applyFont="1" applyAlignment="1">
      <alignment horizontal="center"/>
    </xf>
    <xf numFmtId="0" fontId="1" fillId="33" borderId="0" xfId="44" applyFont="1" applyFill="1" applyBorder="1" applyAlignment="1" applyProtection="1">
      <alignment horizontal="center" vertical="top"/>
      <protection/>
    </xf>
    <xf numFmtId="0" fontId="1" fillId="33" borderId="10" xfId="44" applyFont="1" applyFill="1" applyBorder="1" applyAlignment="1" applyProtection="1">
      <alignment horizontal="center" vertical="top"/>
      <protection/>
    </xf>
    <xf numFmtId="0" fontId="1" fillId="35" borderId="0" xfId="44" applyFont="1" applyFill="1" applyBorder="1" applyAlignment="1" applyProtection="1">
      <alignment horizontal="center" vertical="top"/>
      <protection/>
    </xf>
    <xf numFmtId="0" fontId="1" fillId="33" borderId="15" xfId="44" applyFont="1" applyFill="1" applyBorder="1" applyAlignment="1" applyProtection="1">
      <alignment horizontal="center" vertical="top"/>
      <protection/>
    </xf>
    <xf numFmtId="0" fontId="0" fillId="0" borderId="0" xfId="44" applyFont="1" applyFill="1" applyAlignment="1">
      <alignment/>
    </xf>
    <xf numFmtId="3" fontId="0" fillId="0" borderId="10" xfId="44" applyNumberFormat="1" applyFont="1" applyFill="1" applyBorder="1" applyAlignment="1" applyProtection="1">
      <alignment horizontal="center" vertical="top"/>
      <protection/>
    </xf>
    <xf numFmtId="3" fontId="0" fillId="0" borderId="11" xfId="44" applyNumberFormat="1" applyFont="1" applyFill="1" applyBorder="1" applyAlignment="1" applyProtection="1">
      <alignment vertical="top"/>
      <protection/>
    </xf>
    <xf numFmtId="3" fontId="0" fillId="0" borderId="0" xfId="44" applyNumberFormat="1" applyFont="1" applyAlignment="1">
      <alignment/>
    </xf>
    <xf numFmtId="3" fontId="0" fillId="0" borderId="16" xfId="44" applyNumberFormat="1" applyFont="1" applyFill="1" applyBorder="1" applyAlignment="1" applyProtection="1">
      <alignment horizontal="center" vertical="top"/>
      <protection/>
    </xf>
    <xf numFmtId="3" fontId="0" fillId="0" borderId="10" xfId="44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0"/>
  <sheetViews>
    <sheetView tabSelected="1" zoomScale="90" zoomScaleNormal="90" zoomScalePageLayoutView="0" workbookViewId="0" topLeftCell="A320">
      <selection activeCell="F338" sqref="F338"/>
    </sheetView>
  </sheetViews>
  <sheetFormatPr defaultColWidth="9.28125" defaultRowHeight="12.75"/>
  <cols>
    <col min="1" max="1" width="2.28125" style="1" customWidth="1"/>
    <col min="2" max="2" width="6.00390625" style="17" customWidth="1"/>
    <col min="3" max="3" width="64.28125" style="1" bestFit="1" customWidth="1"/>
    <col min="4" max="4" width="24.421875" style="1" customWidth="1"/>
    <col min="5" max="5" width="10.8515625" style="41" customWidth="1"/>
    <col min="6" max="6" width="10.8515625" style="38" customWidth="1"/>
    <col min="7" max="7" width="10.8515625" style="1" customWidth="1"/>
    <col min="8" max="8" width="11.7109375" style="20" bestFit="1" customWidth="1"/>
    <col min="9" max="9" width="16.7109375" style="20" customWidth="1"/>
    <col min="10" max="10" width="10.8515625" style="20" customWidth="1"/>
    <col min="11" max="11" width="17.00390625" style="20" customWidth="1"/>
    <col min="12" max="12" width="3.7109375" style="1" customWidth="1"/>
    <col min="13" max="16384" width="9.28125" style="1" customWidth="1"/>
  </cols>
  <sheetData>
    <row r="1" spans="2:11" ht="12.75">
      <c r="B1" s="2"/>
      <c r="C1" s="3"/>
      <c r="D1" s="4"/>
      <c r="E1" s="22"/>
      <c r="F1" s="5"/>
      <c r="G1" s="5"/>
      <c r="H1" s="19"/>
      <c r="I1" s="19"/>
      <c r="J1" s="19"/>
      <c r="K1" s="19"/>
    </row>
    <row r="2" spans="2:11" ht="70.5" customHeight="1">
      <c r="B2" s="2" t="s">
        <v>0</v>
      </c>
      <c r="C2" s="3" t="s">
        <v>1</v>
      </c>
      <c r="D2" s="4" t="s">
        <v>2</v>
      </c>
      <c r="E2" s="23" t="s">
        <v>320</v>
      </c>
      <c r="F2" s="5" t="s">
        <v>318</v>
      </c>
      <c r="G2" s="5" t="s">
        <v>319</v>
      </c>
      <c r="H2" s="5" t="s">
        <v>314</v>
      </c>
      <c r="I2" s="5" t="s">
        <v>315</v>
      </c>
      <c r="J2" s="5" t="s">
        <v>316</v>
      </c>
      <c r="K2" s="5" t="s">
        <v>317</v>
      </c>
    </row>
    <row r="3" spans="2:11" ht="12.75">
      <c r="B3" s="34" t="s">
        <v>3</v>
      </c>
      <c r="C3" s="34"/>
      <c r="D3" s="34"/>
      <c r="E3" s="34"/>
      <c r="F3" s="34"/>
      <c r="G3" s="24"/>
      <c r="H3" s="25"/>
      <c r="I3" s="25"/>
      <c r="J3" s="25"/>
      <c r="K3" s="25"/>
    </row>
    <row r="4" spans="2:11" ht="15">
      <c r="B4" s="6">
        <v>1</v>
      </c>
      <c r="C4" s="6" t="s">
        <v>4</v>
      </c>
      <c r="D4" s="8" t="s">
        <v>5</v>
      </c>
      <c r="E4" s="39">
        <v>19000</v>
      </c>
      <c r="F4" s="28"/>
      <c r="G4" s="8"/>
      <c r="H4" s="30"/>
      <c r="I4" s="30">
        <f>H4*E4</f>
        <v>0</v>
      </c>
      <c r="J4" s="7" t="s">
        <v>322</v>
      </c>
      <c r="K4" s="30">
        <f>I4</f>
        <v>0</v>
      </c>
    </row>
    <row r="5" spans="2:11" ht="15">
      <c r="B5" s="6">
        <v>2</v>
      </c>
      <c r="C5" s="6" t="s">
        <v>321</v>
      </c>
      <c r="D5" s="8" t="s">
        <v>5</v>
      </c>
      <c r="E5" s="39">
        <v>9000</v>
      </c>
      <c r="F5" s="28"/>
      <c r="G5" s="8"/>
      <c r="H5" s="30"/>
      <c r="I5" s="30">
        <f>H5*E5</f>
        <v>0</v>
      </c>
      <c r="J5" s="7" t="s">
        <v>322</v>
      </c>
      <c r="K5" s="30">
        <f>I5</f>
        <v>0</v>
      </c>
    </row>
    <row r="6" spans="2:11" ht="15">
      <c r="B6" s="6">
        <v>3</v>
      </c>
      <c r="C6" s="6" t="s">
        <v>6</v>
      </c>
      <c r="D6" s="8" t="s">
        <v>7</v>
      </c>
      <c r="E6" s="39">
        <v>50</v>
      </c>
      <c r="F6" s="28"/>
      <c r="G6" s="8"/>
      <c r="H6" s="30"/>
      <c r="I6" s="30">
        <f>H6*E6</f>
        <v>0</v>
      </c>
      <c r="J6" s="7" t="s">
        <v>322</v>
      </c>
      <c r="K6" s="30">
        <f>I6</f>
        <v>0</v>
      </c>
    </row>
    <row r="7" spans="2:11" ht="15">
      <c r="B7" s="6">
        <v>4</v>
      </c>
      <c r="C7" s="6" t="s">
        <v>8</v>
      </c>
      <c r="D7" s="8" t="s">
        <v>5</v>
      </c>
      <c r="E7" s="39">
        <v>200</v>
      </c>
      <c r="F7" s="28"/>
      <c r="G7" s="8"/>
      <c r="H7" s="30"/>
      <c r="I7" s="30">
        <f>H7*E7</f>
        <v>0</v>
      </c>
      <c r="J7" s="7" t="s">
        <v>322</v>
      </c>
      <c r="K7" s="30">
        <f>I7</f>
        <v>0</v>
      </c>
    </row>
    <row r="8" spans="2:11" ht="15">
      <c r="B8" s="6">
        <v>5</v>
      </c>
      <c r="C8" s="6" t="s">
        <v>9</v>
      </c>
      <c r="D8" s="8" t="s">
        <v>5</v>
      </c>
      <c r="E8" s="39">
        <v>1500</v>
      </c>
      <c r="F8" s="28"/>
      <c r="G8" s="8"/>
      <c r="H8" s="30"/>
      <c r="I8" s="30">
        <f>H8*E8</f>
        <v>0</v>
      </c>
      <c r="J8" s="7" t="s">
        <v>322</v>
      </c>
      <c r="K8" s="30">
        <f>I8</f>
        <v>0</v>
      </c>
    </row>
    <row r="9" spans="2:11" ht="12.75">
      <c r="B9" s="34" t="s">
        <v>10</v>
      </c>
      <c r="C9" s="34"/>
      <c r="D9" s="34"/>
      <c r="E9" s="34"/>
      <c r="F9" s="34"/>
      <c r="G9" s="24"/>
      <c r="H9" s="25"/>
      <c r="I9" s="25"/>
      <c r="J9" s="25"/>
      <c r="K9" s="25"/>
    </row>
    <row r="10" spans="2:11" ht="15">
      <c r="B10" s="6">
        <v>6</v>
      </c>
      <c r="C10" s="6" t="s">
        <v>11</v>
      </c>
      <c r="D10" s="8" t="s">
        <v>12</v>
      </c>
      <c r="E10" s="39">
        <v>1600</v>
      </c>
      <c r="F10" s="28"/>
      <c r="G10" s="8"/>
      <c r="H10" s="30"/>
      <c r="I10" s="30">
        <f aca="true" t="shared" si="0" ref="I10:I17">H10*E10</f>
        <v>0</v>
      </c>
      <c r="J10" s="7" t="s">
        <v>322</v>
      </c>
      <c r="K10" s="30">
        <f aca="true" t="shared" si="1" ref="K10:K17">I10</f>
        <v>0</v>
      </c>
    </row>
    <row r="11" spans="2:11" ht="15">
      <c r="B11" s="6">
        <v>7</v>
      </c>
      <c r="C11" s="6" t="s">
        <v>13</v>
      </c>
      <c r="D11" s="8" t="s">
        <v>12</v>
      </c>
      <c r="E11" s="39">
        <v>4000</v>
      </c>
      <c r="F11" s="28"/>
      <c r="G11" s="8"/>
      <c r="H11" s="30"/>
      <c r="I11" s="30">
        <f t="shared" si="0"/>
        <v>0</v>
      </c>
      <c r="J11" s="7" t="s">
        <v>322</v>
      </c>
      <c r="K11" s="30">
        <f t="shared" si="1"/>
        <v>0</v>
      </c>
    </row>
    <row r="12" spans="2:11" ht="15">
      <c r="B12" s="6">
        <v>8</v>
      </c>
      <c r="C12" s="6" t="s">
        <v>14</v>
      </c>
      <c r="D12" s="8" t="s">
        <v>12</v>
      </c>
      <c r="E12" s="39">
        <v>200</v>
      </c>
      <c r="F12" s="28"/>
      <c r="G12" s="8"/>
      <c r="H12" s="30"/>
      <c r="I12" s="30">
        <f t="shared" si="0"/>
        <v>0</v>
      </c>
      <c r="J12" s="7" t="s">
        <v>322</v>
      </c>
      <c r="K12" s="30">
        <f t="shared" si="1"/>
        <v>0</v>
      </c>
    </row>
    <row r="13" spans="2:11" ht="15">
      <c r="B13" s="6">
        <v>9</v>
      </c>
      <c r="C13" s="6" t="s">
        <v>15</v>
      </c>
      <c r="D13" s="8" t="s">
        <v>12</v>
      </c>
      <c r="E13" s="39">
        <v>10</v>
      </c>
      <c r="F13" s="8"/>
      <c r="G13" s="8"/>
      <c r="H13" s="30"/>
      <c r="I13" s="30">
        <f t="shared" si="0"/>
        <v>0</v>
      </c>
      <c r="J13" s="7" t="s">
        <v>322</v>
      </c>
      <c r="K13" s="30">
        <f t="shared" si="1"/>
        <v>0</v>
      </c>
    </row>
    <row r="14" spans="2:11" ht="15">
      <c r="B14" s="6">
        <v>10</v>
      </c>
      <c r="C14" s="6" t="s">
        <v>16</v>
      </c>
      <c r="D14" s="8" t="s">
        <v>12</v>
      </c>
      <c r="E14" s="39">
        <v>10</v>
      </c>
      <c r="F14" s="8"/>
      <c r="G14" s="8"/>
      <c r="H14" s="30"/>
      <c r="I14" s="30">
        <f t="shared" si="0"/>
        <v>0</v>
      </c>
      <c r="J14" s="7" t="s">
        <v>322</v>
      </c>
      <c r="K14" s="30">
        <f t="shared" si="1"/>
        <v>0</v>
      </c>
    </row>
    <row r="15" spans="2:11" ht="15">
      <c r="B15" s="6">
        <v>11</v>
      </c>
      <c r="C15" s="6" t="s">
        <v>17</v>
      </c>
      <c r="D15" s="8" t="s">
        <v>18</v>
      </c>
      <c r="E15" s="39">
        <v>10</v>
      </c>
      <c r="F15" s="8"/>
      <c r="G15" s="8"/>
      <c r="H15" s="30"/>
      <c r="I15" s="30">
        <f t="shared" si="0"/>
        <v>0</v>
      </c>
      <c r="J15" s="7" t="s">
        <v>322</v>
      </c>
      <c r="K15" s="30">
        <f t="shared" si="1"/>
        <v>0</v>
      </c>
    </row>
    <row r="16" spans="2:11" ht="15">
      <c r="B16" s="6">
        <v>12</v>
      </c>
      <c r="C16" s="6" t="s">
        <v>19</v>
      </c>
      <c r="D16" s="8" t="s">
        <v>18</v>
      </c>
      <c r="E16" s="39">
        <v>10</v>
      </c>
      <c r="F16" s="8"/>
      <c r="G16" s="8"/>
      <c r="H16" s="30"/>
      <c r="I16" s="30">
        <f t="shared" si="0"/>
        <v>0</v>
      </c>
      <c r="J16" s="7" t="s">
        <v>322</v>
      </c>
      <c r="K16" s="30">
        <f t="shared" si="1"/>
        <v>0</v>
      </c>
    </row>
    <row r="17" spans="2:11" ht="15">
      <c r="B17" s="6">
        <v>13</v>
      </c>
      <c r="C17" s="6" t="s">
        <v>20</v>
      </c>
      <c r="D17" s="8" t="s">
        <v>12</v>
      </c>
      <c r="E17" s="39">
        <v>200</v>
      </c>
      <c r="F17" s="28"/>
      <c r="G17" s="8"/>
      <c r="H17" s="30"/>
      <c r="I17" s="30">
        <f t="shared" si="0"/>
        <v>0</v>
      </c>
      <c r="J17" s="7" t="s">
        <v>322</v>
      </c>
      <c r="K17" s="30">
        <f t="shared" si="1"/>
        <v>0</v>
      </c>
    </row>
    <row r="18" spans="2:11" ht="12.75">
      <c r="B18" s="34" t="s">
        <v>21</v>
      </c>
      <c r="C18" s="34"/>
      <c r="D18" s="34"/>
      <c r="E18" s="34"/>
      <c r="F18" s="34"/>
      <c r="G18" s="24"/>
      <c r="H18" s="25"/>
      <c r="I18" s="25"/>
      <c r="J18" s="25"/>
      <c r="K18" s="25"/>
    </row>
    <row r="19" spans="2:11" ht="15">
      <c r="B19" s="6">
        <v>14</v>
      </c>
      <c r="C19" s="6" t="s">
        <v>22</v>
      </c>
      <c r="D19" s="8" t="s">
        <v>23</v>
      </c>
      <c r="E19" s="39">
        <v>15000</v>
      </c>
      <c r="F19" s="28"/>
      <c r="G19" s="8"/>
      <c r="H19" s="30"/>
      <c r="I19" s="30">
        <f aca="true" t="shared" si="2" ref="I19:I43">H19*E19</f>
        <v>0</v>
      </c>
      <c r="J19" s="7" t="s">
        <v>322</v>
      </c>
      <c r="K19" s="30">
        <f aca="true" t="shared" si="3" ref="K19:K43">I19</f>
        <v>0</v>
      </c>
    </row>
    <row r="20" spans="2:11" ht="15">
      <c r="B20" s="6">
        <v>15</v>
      </c>
      <c r="C20" s="6" t="s">
        <v>24</v>
      </c>
      <c r="D20" s="8" t="s">
        <v>23</v>
      </c>
      <c r="E20" s="39">
        <v>50</v>
      </c>
      <c r="F20" s="28"/>
      <c r="G20" s="8"/>
      <c r="H20" s="30"/>
      <c r="I20" s="30">
        <f t="shared" si="2"/>
        <v>0</v>
      </c>
      <c r="J20" s="7" t="s">
        <v>322</v>
      </c>
      <c r="K20" s="30">
        <f t="shared" si="3"/>
        <v>0</v>
      </c>
    </row>
    <row r="21" spans="2:11" ht="15">
      <c r="B21" s="6">
        <v>16</v>
      </c>
      <c r="C21" s="6" t="s">
        <v>344</v>
      </c>
      <c r="D21" s="8" t="s">
        <v>23</v>
      </c>
      <c r="E21" s="39">
        <v>100</v>
      </c>
      <c r="F21" s="28"/>
      <c r="G21" s="8"/>
      <c r="H21" s="30"/>
      <c r="I21" s="30">
        <f t="shared" si="2"/>
        <v>0</v>
      </c>
      <c r="J21" s="7" t="s">
        <v>322</v>
      </c>
      <c r="K21" s="30">
        <f t="shared" si="3"/>
        <v>0</v>
      </c>
    </row>
    <row r="22" spans="2:11" ht="15">
      <c r="B22" s="6">
        <v>17</v>
      </c>
      <c r="C22" s="6" t="s">
        <v>25</v>
      </c>
      <c r="D22" s="8" t="s">
        <v>23</v>
      </c>
      <c r="E22" s="39">
        <v>10</v>
      </c>
      <c r="F22" s="28"/>
      <c r="G22" s="8"/>
      <c r="H22" s="30"/>
      <c r="I22" s="30">
        <f t="shared" si="2"/>
        <v>0</v>
      </c>
      <c r="J22" s="7" t="s">
        <v>322</v>
      </c>
      <c r="K22" s="30">
        <f t="shared" si="3"/>
        <v>0</v>
      </c>
    </row>
    <row r="23" spans="2:11" ht="15">
      <c r="B23" s="6">
        <v>18</v>
      </c>
      <c r="C23" s="6" t="s">
        <v>345</v>
      </c>
      <c r="D23" s="8" t="s">
        <v>23</v>
      </c>
      <c r="E23" s="39">
        <v>10</v>
      </c>
      <c r="F23" s="8"/>
      <c r="G23" s="8"/>
      <c r="H23" s="30"/>
      <c r="I23" s="30">
        <f t="shared" si="2"/>
        <v>0</v>
      </c>
      <c r="J23" s="7" t="s">
        <v>322</v>
      </c>
      <c r="K23" s="30">
        <f t="shared" si="3"/>
        <v>0</v>
      </c>
    </row>
    <row r="24" spans="2:11" ht="15">
      <c r="B24" s="6">
        <v>19</v>
      </c>
      <c r="C24" s="1" t="s">
        <v>346</v>
      </c>
      <c r="D24" s="8" t="s">
        <v>23</v>
      </c>
      <c r="E24" s="39">
        <v>20</v>
      </c>
      <c r="F24" s="28"/>
      <c r="G24" s="8"/>
      <c r="H24" s="30"/>
      <c r="I24" s="30">
        <f t="shared" si="2"/>
        <v>0</v>
      </c>
      <c r="J24" s="7" t="s">
        <v>322</v>
      </c>
      <c r="K24" s="30">
        <f t="shared" si="3"/>
        <v>0</v>
      </c>
    </row>
    <row r="25" spans="2:11" ht="15">
      <c r="B25" s="6">
        <v>20</v>
      </c>
      <c r="C25" s="6" t="s">
        <v>382</v>
      </c>
      <c r="D25" s="8" t="s">
        <v>23</v>
      </c>
      <c r="E25" s="39">
        <v>20</v>
      </c>
      <c r="F25" s="8"/>
      <c r="G25" s="8"/>
      <c r="H25" s="30"/>
      <c r="I25" s="30">
        <f t="shared" si="2"/>
        <v>0</v>
      </c>
      <c r="J25" s="7" t="s">
        <v>322</v>
      </c>
      <c r="K25" s="30">
        <f t="shared" si="3"/>
        <v>0</v>
      </c>
    </row>
    <row r="26" spans="2:11" ht="15">
      <c r="B26" s="6">
        <v>21</v>
      </c>
      <c r="C26" s="6" t="s">
        <v>27</v>
      </c>
      <c r="D26" s="8" t="s">
        <v>26</v>
      </c>
      <c r="E26" s="39">
        <v>200</v>
      </c>
      <c r="F26" s="28"/>
      <c r="G26" s="8"/>
      <c r="H26" s="30"/>
      <c r="I26" s="30">
        <f t="shared" si="2"/>
        <v>0</v>
      </c>
      <c r="J26" s="7" t="s">
        <v>322</v>
      </c>
      <c r="K26" s="30">
        <f t="shared" si="3"/>
        <v>0</v>
      </c>
    </row>
    <row r="27" spans="2:11" ht="15">
      <c r="B27" s="6">
        <v>22</v>
      </c>
      <c r="C27" s="6" t="s">
        <v>28</v>
      </c>
      <c r="D27" s="8" t="s">
        <v>26</v>
      </c>
      <c r="E27" s="39">
        <v>10</v>
      </c>
      <c r="F27" s="28"/>
      <c r="G27" s="8"/>
      <c r="H27" s="30"/>
      <c r="I27" s="30">
        <f t="shared" si="2"/>
        <v>0</v>
      </c>
      <c r="J27" s="7" t="s">
        <v>322</v>
      </c>
      <c r="K27" s="30">
        <f t="shared" si="3"/>
        <v>0</v>
      </c>
    </row>
    <row r="28" spans="2:11" ht="15">
      <c r="B28" s="6">
        <v>23</v>
      </c>
      <c r="C28" s="6" t="s">
        <v>29</v>
      </c>
      <c r="D28" s="8" t="s">
        <v>26</v>
      </c>
      <c r="E28" s="39">
        <v>10</v>
      </c>
      <c r="F28" s="28"/>
      <c r="G28" s="8"/>
      <c r="H28" s="30"/>
      <c r="I28" s="30">
        <f t="shared" si="2"/>
        <v>0</v>
      </c>
      <c r="J28" s="7" t="s">
        <v>322</v>
      </c>
      <c r="K28" s="30">
        <f t="shared" si="3"/>
        <v>0</v>
      </c>
    </row>
    <row r="29" spans="2:11" ht="15">
      <c r="B29" s="6">
        <v>24</v>
      </c>
      <c r="C29" s="6" t="s">
        <v>30</v>
      </c>
      <c r="D29" s="8" t="s">
        <v>26</v>
      </c>
      <c r="E29" s="39">
        <v>20</v>
      </c>
      <c r="F29" s="28"/>
      <c r="G29" s="8"/>
      <c r="H29" s="30"/>
      <c r="I29" s="30">
        <f t="shared" si="2"/>
        <v>0</v>
      </c>
      <c r="J29" s="7" t="s">
        <v>322</v>
      </c>
      <c r="K29" s="30">
        <f t="shared" si="3"/>
        <v>0</v>
      </c>
    </row>
    <row r="30" spans="2:11" ht="15">
      <c r="B30" s="6">
        <v>25</v>
      </c>
      <c r="C30" s="6" t="s">
        <v>31</v>
      </c>
      <c r="D30" s="8" t="s">
        <v>26</v>
      </c>
      <c r="E30" s="39">
        <v>5</v>
      </c>
      <c r="F30" s="28"/>
      <c r="G30" s="8"/>
      <c r="H30" s="30"/>
      <c r="I30" s="30">
        <f t="shared" si="2"/>
        <v>0</v>
      </c>
      <c r="J30" s="7" t="s">
        <v>322</v>
      </c>
      <c r="K30" s="30">
        <f t="shared" si="3"/>
        <v>0</v>
      </c>
    </row>
    <row r="31" spans="2:11" ht="15">
      <c r="B31" s="6">
        <v>26</v>
      </c>
      <c r="C31" s="6" t="s">
        <v>32</v>
      </c>
      <c r="D31" s="8" t="s">
        <v>26</v>
      </c>
      <c r="E31" s="39">
        <v>5</v>
      </c>
      <c r="F31" s="28"/>
      <c r="G31" s="8"/>
      <c r="H31" s="30"/>
      <c r="I31" s="30">
        <f t="shared" si="2"/>
        <v>0</v>
      </c>
      <c r="J31" s="7" t="s">
        <v>322</v>
      </c>
      <c r="K31" s="30">
        <f t="shared" si="3"/>
        <v>0</v>
      </c>
    </row>
    <row r="32" spans="2:11" ht="15">
      <c r="B32" s="6">
        <v>27</v>
      </c>
      <c r="C32" s="6" t="s">
        <v>33</v>
      </c>
      <c r="D32" s="8" t="s">
        <v>26</v>
      </c>
      <c r="E32" s="39">
        <v>5</v>
      </c>
      <c r="F32" s="28"/>
      <c r="G32" s="8"/>
      <c r="H32" s="30"/>
      <c r="I32" s="30">
        <f t="shared" si="2"/>
        <v>0</v>
      </c>
      <c r="J32" s="7" t="s">
        <v>322</v>
      </c>
      <c r="K32" s="30">
        <f t="shared" si="3"/>
        <v>0</v>
      </c>
    </row>
    <row r="33" spans="2:11" ht="15">
      <c r="B33" s="6">
        <v>28</v>
      </c>
      <c r="C33" s="6" t="s">
        <v>34</v>
      </c>
      <c r="D33" s="8" t="s">
        <v>26</v>
      </c>
      <c r="E33" s="39">
        <v>5</v>
      </c>
      <c r="F33" s="28"/>
      <c r="G33" s="8"/>
      <c r="H33" s="30"/>
      <c r="I33" s="30">
        <f t="shared" si="2"/>
        <v>0</v>
      </c>
      <c r="J33" s="7" t="s">
        <v>322</v>
      </c>
      <c r="K33" s="30">
        <f t="shared" si="3"/>
        <v>0</v>
      </c>
    </row>
    <row r="34" spans="2:11" ht="15">
      <c r="B34" s="6">
        <v>29</v>
      </c>
      <c r="C34" s="6" t="s">
        <v>35</v>
      </c>
      <c r="D34" s="8" t="s">
        <v>26</v>
      </c>
      <c r="E34" s="39">
        <v>5</v>
      </c>
      <c r="F34" s="28"/>
      <c r="G34" s="8"/>
      <c r="H34" s="30"/>
      <c r="I34" s="30">
        <f t="shared" si="2"/>
        <v>0</v>
      </c>
      <c r="J34" s="7" t="s">
        <v>322</v>
      </c>
      <c r="K34" s="30">
        <f t="shared" si="3"/>
        <v>0</v>
      </c>
    </row>
    <row r="35" spans="2:11" ht="15">
      <c r="B35" s="6">
        <v>30</v>
      </c>
      <c r="C35" s="6" t="s">
        <v>36</v>
      </c>
      <c r="D35" s="8" t="s">
        <v>26</v>
      </c>
      <c r="E35" s="39">
        <v>50</v>
      </c>
      <c r="F35" s="28"/>
      <c r="G35" s="8"/>
      <c r="H35" s="30"/>
      <c r="I35" s="30">
        <f t="shared" si="2"/>
        <v>0</v>
      </c>
      <c r="J35" s="7" t="s">
        <v>322</v>
      </c>
      <c r="K35" s="30">
        <f t="shared" si="3"/>
        <v>0</v>
      </c>
    </row>
    <row r="36" spans="2:11" ht="15">
      <c r="B36" s="6">
        <v>31</v>
      </c>
      <c r="C36" s="6" t="s">
        <v>37</v>
      </c>
      <c r="D36" s="8" t="s">
        <v>26</v>
      </c>
      <c r="E36" s="39">
        <v>5</v>
      </c>
      <c r="F36" s="28"/>
      <c r="G36" s="8"/>
      <c r="H36" s="30"/>
      <c r="I36" s="30">
        <f t="shared" si="2"/>
        <v>0</v>
      </c>
      <c r="J36" s="7" t="s">
        <v>322</v>
      </c>
      <c r="K36" s="30">
        <f t="shared" si="3"/>
        <v>0</v>
      </c>
    </row>
    <row r="37" spans="2:11" ht="15">
      <c r="B37" s="6">
        <v>32</v>
      </c>
      <c r="C37" s="6" t="s">
        <v>38</v>
      </c>
      <c r="D37" s="8" t="s">
        <v>26</v>
      </c>
      <c r="E37" s="39">
        <v>5</v>
      </c>
      <c r="F37" s="8"/>
      <c r="G37" s="8"/>
      <c r="H37" s="30"/>
      <c r="I37" s="30">
        <f t="shared" si="2"/>
        <v>0</v>
      </c>
      <c r="J37" s="7" t="s">
        <v>322</v>
      </c>
      <c r="K37" s="30">
        <f t="shared" si="3"/>
        <v>0</v>
      </c>
    </row>
    <row r="38" spans="2:11" ht="15">
      <c r="B38" s="6">
        <v>33</v>
      </c>
      <c r="C38" s="6" t="s">
        <v>39</v>
      </c>
      <c r="D38" s="8" t="s">
        <v>23</v>
      </c>
      <c r="E38" s="39">
        <v>5</v>
      </c>
      <c r="F38" s="8"/>
      <c r="G38" s="8"/>
      <c r="H38" s="30"/>
      <c r="I38" s="30">
        <f t="shared" si="2"/>
        <v>0</v>
      </c>
      <c r="J38" s="7" t="s">
        <v>322</v>
      </c>
      <c r="K38" s="30">
        <f t="shared" si="3"/>
        <v>0</v>
      </c>
    </row>
    <row r="39" spans="2:11" ht="15">
      <c r="B39" s="6">
        <v>34</v>
      </c>
      <c r="C39" s="6" t="s">
        <v>40</v>
      </c>
      <c r="D39" s="8" t="s">
        <v>41</v>
      </c>
      <c r="E39" s="39">
        <v>5</v>
      </c>
      <c r="F39" s="28"/>
      <c r="G39" s="8"/>
      <c r="H39" s="30"/>
      <c r="I39" s="30">
        <f t="shared" si="2"/>
        <v>0</v>
      </c>
      <c r="J39" s="7" t="s">
        <v>322</v>
      </c>
      <c r="K39" s="30">
        <f t="shared" si="3"/>
        <v>0</v>
      </c>
    </row>
    <row r="40" spans="2:11" ht="15">
      <c r="B40" s="6">
        <v>35</v>
      </c>
      <c r="C40" s="6" t="s">
        <v>42</v>
      </c>
      <c r="D40" s="8" t="s">
        <v>23</v>
      </c>
      <c r="E40" s="39">
        <v>5</v>
      </c>
      <c r="F40" s="28"/>
      <c r="G40" s="8"/>
      <c r="H40" s="30"/>
      <c r="I40" s="30">
        <f t="shared" si="2"/>
        <v>0</v>
      </c>
      <c r="J40" s="7" t="s">
        <v>322</v>
      </c>
      <c r="K40" s="30">
        <f t="shared" si="3"/>
        <v>0</v>
      </c>
    </row>
    <row r="41" spans="2:11" ht="15">
      <c r="B41" s="6">
        <v>36</v>
      </c>
      <c r="C41" s="6" t="s">
        <v>43</v>
      </c>
      <c r="D41" s="8" t="s">
        <v>23</v>
      </c>
      <c r="E41" s="39">
        <v>5</v>
      </c>
      <c r="F41" s="28"/>
      <c r="G41" s="8"/>
      <c r="H41" s="30"/>
      <c r="I41" s="30">
        <f t="shared" si="2"/>
        <v>0</v>
      </c>
      <c r="J41" s="7" t="s">
        <v>322</v>
      </c>
      <c r="K41" s="30">
        <f t="shared" si="3"/>
        <v>0</v>
      </c>
    </row>
    <row r="42" spans="2:11" ht="15">
      <c r="B42" s="6">
        <v>37</v>
      </c>
      <c r="C42" s="6" t="s">
        <v>44</v>
      </c>
      <c r="D42" s="8" t="s">
        <v>23</v>
      </c>
      <c r="E42" s="39">
        <v>5</v>
      </c>
      <c r="F42" s="28"/>
      <c r="G42" s="8"/>
      <c r="H42" s="30"/>
      <c r="I42" s="30">
        <f t="shared" si="2"/>
        <v>0</v>
      </c>
      <c r="J42" s="7" t="s">
        <v>322</v>
      </c>
      <c r="K42" s="30">
        <f t="shared" si="3"/>
        <v>0</v>
      </c>
    </row>
    <row r="43" spans="2:11" ht="15">
      <c r="B43" s="6">
        <v>38</v>
      </c>
      <c r="C43" s="6" t="s">
        <v>45</v>
      </c>
      <c r="D43" s="8" t="s">
        <v>46</v>
      </c>
      <c r="E43" s="39">
        <v>5</v>
      </c>
      <c r="F43" s="28"/>
      <c r="G43" s="8"/>
      <c r="H43" s="30"/>
      <c r="I43" s="30">
        <f t="shared" si="2"/>
        <v>0</v>
      </c>
      <c r="J43" s="7" t="s">
        <v>322</v>
      </c>
      <c r="K43" s="30">
        <f t="shared" si="3"/>
        <v>0</v>
      </c>
    </row>
    <row r="44" spans="2:11" ht="12.75">
      <c r="B44" s="34" t="s">
        <v>47</v>
      </c>
      <c r="C44" s="34"/>
      <c r="D44" s="34"/>
      <c r="E44" s="34"/>
      <c r="F44" s="34"/>
      <c r="G44" s="24"/>
      <c r="H44" s="25"/>
      <c r="I44" s="25"/>
      <c r="J44" s="25"/>
      <c r="K44" s="25"/>
    </row>
    <row r="45" spans="2:11" ht="15">
      <c r="B45" s="6">
        <v>39</v>
      </c>
      <c r="C45" s="6" t="s">
        <v>48</v>
      </c>
      <c r="D45" s="8" t="s">
        <v>49</v>
      </c>
      <c r="E45" s="39">
        <v>100</v>
      </c>
      <c r="F45" s="28"/>
      <c r="G45" s="8"/>
      <c r="H45" s="30"/>
      <c r="I45" s="30">
        <f aca="true" t="shared" si="4" ref="I45:I51">H45*E45</f>
        <v>0</v>
      </c>
      <c r="J45" s="7" t="s">
        <v>322</v>
      </c>
      <c r="K45" s="30">
        <f aca="true" t="shared" si="5" ref="K45:K51">I45</f>
        <v>0</v>
      </c>
    </row>
    <row r="46" spans="2:11" ht="15">
      <c r="B46" s="6">
        <v>40</v>
      </c>
      <c r="C46" s="6" t="s">
        <v>50</v>
      </c>
      <c r="D46" s="8" t="s">
        <v>49</v>
      </c>
      <c r="E46" s="39">
        <v>800</v>
      </c>
      <c r="F46" s="28"/>
      <c r="G46" s="8"/>
      <c r="H46" s="30"/>
      <c r="I46" s="30">
        <f t="shared" si="4"/>
        <v>0</v>
      </c>
      <c r="J46" s="7" t="s">
        <v>322</v>
      </c>
      <c r="K46" s="30">
        <f t="shared" si="5"/>
        <v>0</v>
      </c>
    </row>
    <row r="47" spans="2:11" ht="15">
      <c r="B47" s="6">
        <v>41</v>
      </c>
      <c r="C47" s="6" t="s">
        <v>381</v>
      </c>
      <c r="D47" s="8" t="s">
        <v>49</v>
      </c>
      <c r="E47" s="39">
        <v>50</v>
      </c>
      <c r="F47" s="28"/>
      <c r="G47" s="8"/>
      <c r="H47" s="30"/>
      <c r="I47" s="30">
        <f t="shared" si="4"/>
        <v>0</v>
      </c>
      <c r="J47" s="7" t="s">
        <v>322</v>
      </c>
      <c r="K47" s="30">
        <f t="shared" si="5"/>
        <v>0</v>
      </c>
    </row>
    <row r="48" spans="2:11" ht="15">
      <c r="B48" s="6">
        <v>42</v>
      </c>
      <c r="C48" s="6" t="s">
        <v>51</v>
      </c>
      <c r="D48" s="8" t="s">
        <v>52</v>
      </c>
      <c r="E48" s="39">
        <v>20</v>
      </c>
      <c r="F48" s="28"/>
      <c r="G48" s="8"/>
      <c r="H48" s="30"/>
      <c r="I48" s="30">
        <f t="shared" si="4"/>
        <v>0</v>
      </c>
      <c r="J48" s="7" t="s">
        <v>322</v>
      </c>
      <c r="K48" s="30">
        <f t="shared" si="5"/>
        <v>0</v>
      </c>
    </row>
    <row r="49" spans="2:11" ht="15">
      <c r="B49" s="6">
        <v>43</v>
      </c>
      <c r="C49" s="6" t="s">
        <v>53</v>
      </c>
      <c r="D49" s="8" t="s">
        <v>49</v>
      </c>
      <c r="E49" s="39">
        <v>500</v>
      </c>
      <c r="F49" s="28"/>
      <c r="G49" s="8"/>
      <c r="H49" s="30"/>
      <c r="I49" s="30">
        <f t="shared" si="4"/>
        <v>0</v>
      </c>
      <c r="J49" s="7" t="s">
        <v>322</v>
      </c>
      <c r="K49" s="30">
        <f t="shared" si="5"/>
        <v>0</v>
      </c>
    </row>
    <row r="50" spans="2:11" ht="15">
      <c r="B50" s="6">
        <v>44</v>
      </c>
      <c r="C50" s="6" t="s">
        <v>54</v>
      </c>
      <c r="D50" s="8" t="s">
        <v>49</v>
      </c>
      <c r="E50" s="39">
        <v>500</v>
      </c>
      <c r="F50" s="28"/>
      <c r="G50" s="8"/>
      <c r="H50" s="30"/>
      <c r="I50" s="30">
        <f t="shared" si="4"/>
        <v>0</v>
      </c>
      <c r="J50" s="7" t="s">
        <v>322</v>
      </c>
      <c r="K50" s="30">
        <f t="shared" si="5"/>
        <v>0</v>
      </c>
    </row>
    <row r="51" spans="2:11" ht="15">
      <c r="B51" s="6">
        <v>45</v>
      </c>
      <c r="C51" s="6" t="s">
        <v>55</v>
      </c>
      <c r="D51" s="8" t="s">
        <v>49</v>
      </c>
      <c r="E51" s="39">
        <v>50</v>
      </c>
      <c r="F51" s="28"/>
      <c r="G51" s="8"/>
      <c r="H51" s="30"/>
      <c r="I51" s="30">
        <f t="shared" si="4"/>
        <v>0</v>
      </c>
      <c r="J51" s="7" t="s">
        <v>322</v>
      </c>
      <c r="K51" s="30">
        <f t="shared" si="5"/>
        <v>0</v>
      </c>
    </row>
    <row r="52" spans="2:11" ht="12.75">
      <c r="B52" s="34" t="s">
        <v>56</v>
      </c>
      <c r="C52" s="34"/>
      <c r="D52" s="34"/>
      <c r="E52" s="34"/>
      <c r="F52" s="34"/>
      <c r="G52" s="24"/>
      <c r="H52" s="25"/>
      <c r="I52" s="25"/>
      <c r="J52" s="25"/>
      <c r="K52" s="25"/>
    </row>
    <row r="53" spans="2:11" ht="15">
      <c r="B53" s="6">
        <v>46</v>
      </c>
      <c r="C53" s="6" t="s">
        <v>57</v>
      </c>
      <c r="D53" s="8" t="s">
        <v>58</v>
      </c>
      <c r="E53" s="39">
        <v>200</v>
      </c>
      <c r="F53" s="28"/>
      <c r="G53" s="8"/>
      <c r="H53" s="30"/>
      <c r="I53" s="30">
        <f aca="true" t="shared" si="6" ref="I53:I112">H53*E53</f>
        <v>0</v>
      </c>
      <c r="J53" s="7" t="s">
        <v>322</v>
      </c>
      <c r="K53" s="30">
        <f aca="true" t="shared" si="7" ref="K53:K112">I53</f>
        <v>0</v>
      </c>
    </row>
    <row r="54" spans="2:11" ht="15">
      <c r="B54" s="6">
        <v>47</v>
      </c>
      <c r="C54" s="6" t="s">
        <v>59</v>
      </c>
      <c r="D54" s="8" t="s">
        <v>58</v>
      </c>
      <c r="E54" s="39">
        <v>10000</v>
      </c>
      <c r="F54" s="28"/>
      <c r="G54" s="8"/>
      <c r="H54" s="30"/>
      <c r="I54" s="30">
        <f t="shared" si="6"/>
        <v>0</v>
      </c>
      <c r="J54" s="7" t="s">
        <v>322</v>
      </c>
      <c r="K54" s="30">
        <f t="shared" si="7"/>
        <v>0</v>
      </c>
    </row>
    <row r="55" spans="2:11" ht="15">
      <c r="B55" s="6">
        <v>48</v>
      </c>
      <c r="C55" s="6" t="s">
        <v>60</v>
      </c>
      <c r="D55" s="8" t="s">
        <v>58</v>
      </c>
      <c r="E55" s="39">
        <v>5000</v>
      </c>
      <c r="F55" s="28"/>
      <c r="G55" s="8"/>
      <c r="H55" s="30"/>
      <c r="I55" s="30">
        <f t="shared" si="6"/>
        <v>0</v>
      </c>
      <c r="J55" s="7" t="s">
        <v>322</v>
      </c>
      <c r="K55" s="30">
        <f t="shared" si="7"/>
        <v>0</v>
      </c>
    </row>
    <row r="56" spans="2:11" ht="15">
      <c r="B56" s="6">
        <v>49</v>
      </c>
      <c r="C56" s="6" t="s">
        <v>61</v>
      </c>
      <c r="D56" s="8" t="s">
        <v>58</v>
      </c>
      <c r="E56" s="39">
        <v>1000</v>
      </c>
      <c r="F56" s="28"/>
      <c r="G56" s="8"/>
      <c r="H56" s="30"/>
      <c r="I56" s="30">
        <f t="shared" si="6"/>
        <v>0</v>
      </c>
      <c r="J56" s="7" t="s">
        <v>322</v>
      </c>
      <c r="K56" s="30">
        <f t="shared" si="7"/>
        <v>0</v>
      </c>
    </row>
    <row r="57" spans="2:11" ht="15">
      <c r="B57" s="6">
        <v>50</v>
      </c>
      <c r="C57" s="6" t="s">
        <v>62</v>
      </c>
      <c r="D57" s="8" t="s">
        <v>58</v>
      </c>
      <c r="E57" s="39">
        <v>300</v>
      </c>
      <c r="F57" s="28"/>
      <c r="G57" s="8"/>
      <c r="H57" s="30"/>
      <c r="I57" s="30">
        <f t="shared" si="6"/>
        <v>0</v>
      </c>
      <c r="J57" s="7" t="s">
        <v>322</v>
      </c>
      <c r="K57" s="30">
        <f t="shared" si="7"/>
        <v>0</v>
      </c>
    </row>
    <row r="58" spans="2:11" ht="15">
      <c r="B58" s="6">
        <v>51</v>
      </c>
      <c r="C58" s="6" t="s">
        <v>63</v>
      </c>
      <c r="D58" s="8" t="s">
        <v>58</v>
      </c>
      <c r="E58" s="39">
        <v>2500</v>
      </c>
      <c r="F58" s="28"/>
      <c r="G58" s="8"/>
      <c r="H58" s="30"/>
      <c r="I58" s="30">
        <f t="shared" si="6"/>
        <v>0</v>
      </c>
      <c r="J58" s="7" t="s">
        <v>322</v>
      </c>
      <c r="K58" s="30">
        <f t="shared" si="7"/>
        <v>0</v>
      </c>
    </row>
    <row r="59" spans="2:11" ht="15">
      <c r="B59" s="6">
        <v>52</v>
      </c>
      <c r="C59" s="6" t="s">
        <v>64</v>
      </c>
      <c r="D59" s="8" t="s">
        <v>58</v>
      </c>
      <c r="E59" s="39">
        <v>50</v>
      </c>
      <c r="F59" s="28"/>
      <c r="G59" s="8"/>
      <c r="H59" s="30"/>
      <c r="I59" s="30">
        <f t="shared" si="6"/>
        <v>0</v>
      </c>
      <c r="J59" s="7" t="s">
        <v>322</v>
      </c>
      <c r="K59" s="30">
        <f t="shared" si="7"/>
        <v>0</v>
      </c>
    </row>
    <row r="60" spans="2:11" ht="15">
      <c r="B60" s="6">
        <v>53</v>
      </c>
      <c r="C60" s="6" t="s">
        <v>65</v>
      </c>
      <c r="D60" s="8" t="s">
        <v>58</v>
      </c>
      <c r="E60" s="39">
        <v>5</v>
      </c>
      <c r="F60" s="8"/>
      <c r="G60" s="8"/>
      <c r="H60" s="30"/>
      <c r="I60" s="30">
        <f t="shared" si="6"/>
        <v>0</v>
      </c>
      <c r="J60" s="7" t="s">
        <v>322</v>
      </c>
      <c r="K60" s="30">
        <f t="shared" si="7"/>
        <v>0</v>
      </c>
    </row>
    <row r="61" spans="2:11" ht="15">
      <c r="B61" s="6">
        <v>54</v>
      </c>
      <c r="C61" s="6" t="s">
        <v>66</v>
      </c>
      <c r="D61" s="8" t="s">
        <v>58</v>
      </c>
      <c r="E61" s="39">
        <v>5</v>
      </c>
      <c r="F61" s="8"/>
      <c r="G61" s="8"/>
      <c r="H61" s="30"/>
      <c r="I61" s="30">
        <f t="shared" si="6"/>
        <v>0</v>
      </c>
      <c r="J61" s="7" t="s">
        <v>322</v>
      </c>
      <c r="K61" s="30">
        <f t="shared" si="7"/>
        <v>0</v>
      </c>
    </row>
    <row r="62" spans="2:11" ht="15">
      <c r="B62" s="6">
        <v>55</v>
      </c>
      <c r="C62" s="6" t="s">
        <v>67</v>
      </c>
      <c r="D62" s="8" t="s">
        <v>58</v>
      </c>
      <c r="E62" s="39">
        <v>10</v>
      </c>
      <c r="F62" s="8"/>
      <c r="G62" s="8"/>
      <c r="H62" s="30"/>
      <c r="I62" s="30">
        <f t="shared" si="6"/>
        <v>0</v>
      </c>
      <c r="J62" s="7" t="s">
        <v>322</v>
      </c>
      <c r="K62" s="30">
        <f t="shared" si="7"/>
        <v>0</v>
      </c>
    </row>
    <row r="63" spans="2:11" ht="15">
      <c r="B63" s="6">
        <v>56</v>
      </c>
      <c r="C63" s="6" t="s">
        <v>68</v>
      </c>
      <c r="D63" s="8" t="s">
        <v>58</v>
      </c>
      <c r="E63" s="39">
        <v>400</v>
      </c>
      <c r="F63" s="28"/>
      <c r="G63" s="8"/>
      <c r="H63" s="30"/>
      <c r="I63" s="30">
        <f t="shared" si="6"/>
        <v>0</v>
      </c>
      <c r="J63" s="7" t="s">
        <v>322</v>
      </c>
      <c r="K63" s="30">
        <f t="shared" si="7"/>
        <v>0</v>
      </c>
    </row>
    <row r="64" spans="2:11" ht="15">
      <c r="B64" s="6">
        <v>57</v>
      </c>
      <c r="C64" s="6" t="s">
        <v>69</v>
      </c>
      <c r="D64" s="8" t="s">
        <v>58</v>
      </c>
      <c r="E64" s="39">
        <v>15</v>
      </c>
      <c r="F64" s="28"/>
      <c r="G64" s="8"/>
      <c r="H64" s="30"/>
      <c r="I64" s="30">
        <f t="shared" si="6"/>
        <v>0</v>
      </c>
      <c r="J64" s="7" t="s">
        <v>322</v>
      </c>
      <c r="K64" s="30">
        <f t="shared" si="7"/>
        <v>0</v>
      </c>
    </row>
    <row r="65" spans="2:11" ht="15">
      <c r="B65" s="6">
        <v>58</v>
      </c>
      <c r="C65" s="6" t="s">
        <v>70</v>
      </c>
      <c r="D65" s="8" t="s">
        <v>58</v>
      </c>
      <c r="E65" s="39">
        <v>15</v>
      </c>
      <c r="F65" s="28"/>
      <c r="G65" s="8"/>
      <c r="H65" s="30"/>
      <c r="I65" s="30">
        <f t="shared" si="6"/>
        <v>0</v>
      </c>
      <c r="J65" s="7" t="s">
        <v>322</v>
      </c>
      <c r="K65" s="30">
        <f t="shared" si="7"/>
        <v>0</v>
      </c>
    </row>
    <row r="66" spans="2:11" ht="15">
      <c r="B66" s="6">
        <v>59</v>
      </c>
      <c r="C66" s="6" t="s">
        <v>71</v>
      </c>
      <c r="D66" s="8" t="s">
        <v>58</v>
      </c>
      <c r="E66" s="39">
        <v>3000</v>
      </c>
      <c r="F66" s="28"/>
      <c r="G66" s="8"/>
      <c r="H66" s="30"/>
      <c r="I66" s="30">
        <f t="shared" si="6"/>
        <v>0</v>
      </c>
      <c r="J66" s="7" t="s">
        <v>322</v>
      </c>
      <c r="K66" s="30">
        <f t="shared" si="7"/>
        <v>0</v>
      </c>
    </row>
    <row r="67" spans="2:11" ht="15">
      <c r="B67" s="6">
        <v>60</v>
      </c>
      <c r="C67" s="6" t="s">
        <v>72</v>
      </c>
      <c r="D67" s="8" t="s">
        <v>58</v>
      </c>
      <c r="E67" s="39">
        <v>10</v>
      </c>
      <c r="F67" s="28"/>
      <c r="G67" s="8"/>
      <c r="H67" s="30"/>
      <c r="I67" s="30">
        <f t="shared" si="6"/>
        <v>0</v>
      </c>
      <c r="J67" s="7" t="s">
        <v>322</v>
      </c>
      <c r="K67" s="30">
        <f t="shared" si="7"/>
        <v>0</v>
      </c>
    </row>
    <row r="68" spans="2:11" ht="15">
      <c r="B68" s="6">
        <v>61</v>
      </c>
      <c r="C68" s="6" t="s">
        <v>73</v>
      </c>
      <c r="D68" s="8" t="s">
        <v>74</v>
      </c>
      <c r="E68" s="39">
        <v>5</v>
      </c>
      <c r="F68" s="8"/>
      <c r="G68" s="8"/>
      <c r="H68" s="30"/>
      <c r="I68" s="30">
        <f t="shared" si="6"/>
        <v>0</v>
      </c>
      <c r="J68" s="7" t="s">
        <v>322</v>
      </c>
      <c r="K68" s="30">
        <f t="shared" si="7"/>
        <v>0</v>
      </c>
    </row>
    <row r="69" spans="2:11" ht="15">
      <c r="B69" s="6">
        <v>62</v>
      </c>
      <c r="C69" s="6" t="s">
        <v>75</v>
      </c>
      <c r="D69" s="8" t="s">
        <v>58</v>
      </c>
      <c r="E69" s="39">
        <v>5</v>
      </c>
      <c r="F69" s="8"/>
      <c r="G69" s="8"/>
      <c r="H69" s="30"/>
      <c r="I69" s="30">
        <f t="shared" si="6"/>
        <v>0</v>
      </c>
      <c r="J69" s="7" t="s">
        <v>322</v>
      </c>
      <c r="K69" s="30">
        <f t="shared" si="7"/>
        <v>0</v>
      </c>
    </row>
    <row r="70" spans="2:11" ht="15">
      <c r="B70" s="6">
        <v>63</v>
      </c>
      <c r="C70" s="6" t="s">
        <v>76</v>
      </c>
      <c r="D70" s="8" t="s">
        <v>58</v>
      </c>
      <c r="E70" s="39">
        <v>5</v>
      </c>
      <c r="F70" s="28"/>
      <c r="G70" s="8"/>
      <c r="H70" s="30"/>
      <c r="I70" s="30">
        <f t="shared" si="6"/>
        <v>0</v>
      </c>
      <c r="J70" s="7" t="s">
        <v>322</v>
      </c>
      <c r="K70" s="30">
        <f t="shared" si="7"/>
        <v>0</v>
      </c>
    </row>
    <row r="71" spans="2:11" ht="15">
      <c r="B71" s="6">
        <v>64</v>
      </c>
      <c r="C71" s="6" t="s">
        <v>77</v>
      </c>
      <c r="D71" s="8" t="s">
        <v>58</v>
      </c>
      <c r="E71" s="39">
        <v>50</v>
      </c>
      <c r="F71" s="28"/>
      <c r="G71" s="8"/>
      <c r="H71" s="30"/>
      <c r="I71" s="30">
        <f t="shared" si="6"/>
        <v>0</v>
      </c>
      <c r="J71" s="7" t="s">
        <v>322</v>
      </c>
      <c r="K71" s="30">
        <f t="shared" si="7"/>
        <v>0</v>
      </c>
    </row>
    <row r="72" spans="2:11" ht="15">
      <c r="B72" s="6">
        <v>65</v>
      </c>
      <c r="C72" s="6" t="s">
        <v>78</v>
      </c>
      <c r="D72" s="8" t="s">
        <v>58</v>
      </c>
      <c r="E72" s="39">
        <v>50</v>
      </c>
      <c r="F72" s="8"/>
      <c r="G72" s="8"/>
      <c r="H72" s="30"/>
      <c r="I72" s="30">
        <f t="shared" si="6"/>
        <v>0</v>
      </c>
      <c r="J72" s="7" t="s">
        <v>322</v>
      </c>
      <c r="K72" s="30">
        <f t="shared" si="7"/>
        <v>0</v>
      </c>
    </row>
    <row r="73" spans="2:11" ht="15">
      <c r="B73" s="6">
        <v>66</v>
      </c>
      <c r="C73" s="6" t="s">
        <v>79</v>
      </c>
      <c r="D73" s="8" t="s">
        <v>58</v>
      </c>
      <c r="E73" s="39">
        <v>20</v>
      </c>
      <c r="F73" s="8"/>
      <c r="G73" s="8"/>
      <c r="H73" s="30"/>
      <c r="I73" s="30">
        <f t="shared" si="6"/>
        <v>0</v>
      </c>
      <c r="J73" s="7" t="s">
        <v>322</v>
      </c>
      <c r="K73" s="30">
        <f t="shared" si="7"/>
        <v>0</v>
      </c>
    </row>
    <row r="74" spans="2:11" ht="15">
      <c r="B74" s="6">
        <v>67</v>
      </c>
      <c r="C74" s="6" t="s">
        <v>80</v>
      </c>
      <c r="D74" s="8" t="s">
        <v>58</v>
      </c>
      <c r="E74" s="39">
        <v>1700</v>
      </c>
      <c r="F74" s="28"/>
      <c r="G74" s="8"/>
      <c r="H74" s="30"/>
      <c r="I74" s="30">
        <f t="shared" si="6"/>
        <v>0</v>
      </c>
      <c r="J74" s="7" t="s">
        <v>322</v>
      </c>
      <c r="K74" s="30">
        <f t="shared" si="7"/>
        <v>0</v>
      </c>
    </row>
    <row r="75" spans="2:11" ht="15">
      <c r="B75" s="6">
        <v>68</v>
      </c>
      <c r="C75" s="6" t="s">
        <v>81</v>
      </c>
      <c r="D75" s="8" t="s">
        <v>58</v>
      </c>
      <c r="E75" s="39">
        <v>5</v>
      </c>
      <c r="F75" s="8"/>
      <c r="G75" s="8"/>
      <c r="H75" s="30"/>
      <c r="I75" s="30">
        <f t="shared" si="6"/>
        <v>0</v>
      </c>
      <c r="J75" s="7" t="s">
        <v>322</v>
      </c>
      <c r="K75" s="30">
        <f t="shared" si="7"/>
        <v>0</v>
      </c>
    </row>
    <row r="76" spans="2:11" ht="15">
      <c r="B76" s="6">
        <v>69</v>
      </c>
      <c r="C76" s="6" t="s">
        <v>82</v>
      </c>
      <c r="D76" s="8" t="s">
        <v>58</v>
      </c>
      <c r="E76" s="39">
        <v>5</v>
      </c>
      <c r="F76" s="8"/>
      <c r="G76" s="8"/>
      <c r="H76" s="30"/>
      <c r="I76" s="30">
        <f t="shared" si="6"/>
        <v>0</v>
      </c>
      <c r="J76" s="7" t="s">
        <v>322</v>
      </c>
      <c r="K76" s="30">
        <f t="shared" si="7"/>
        <v>0</v>
      </c>
    </row>
    <row r="77" spans="2:11" ht="15">
      <c r="B77" s="6">
        <v>70</v>
      </c>
      <c r="C77" s="6" t="s">
        <v>83</v>
      </c>
      <c r="D77" s="8" t="s">
        <v>84</v>
      </c>
      <c r="E77" s="39">
        <v>13000</v>
      </c>
      <c r="F77" s="28"/>
      <c r="G77" s="8"/>
      <c r="H77" s="30"/>
      <c r="I77" s="30">
        <f t="shared" si="6"/>
        <v>0</v>
      </c>
      <c r="J77" s="7" t="s">
        <v>322</v>
      </c>
      <c r="K77" s="30">
        <f t="shared" si="7"/>
        <v>0</v>
      </c>
    </row>
    <row r="78" spans="2:11" ht="15">
      <c r="B78" s="6">
        <v>71</v>
      </c>
      <c r="C78" s="6" t="s">
        <v>85</v>
      </c>
      <c r="D78" s="8" t="s">
        <v>58</v>
      </c>
      <c r="E78" s="39">
        <v>1200</v>
      </c>
      <c r="F78" s="28"/>
      <c r="G78" s="8"/>
      <c r="H78" s="30"/>
      <c r="I78" s="30">
        <f t="shared" si="6"/>
        <v>0</v>
      </c>
      <c r="J78" s="7" t="s">
        <v>322</v>
      </c>
      <c r="K78" s="30">
        <f t="shared" si="7"/>
        <v>0</v>
      </c>
    </row>
    <row r="79" spans="2:11" ht="15">
      <c r="B79" s="6">
        <v>72</v>
      </c>
      <c r="C79" s="6" t="s">
        <v>86</v>
      </c>
      <c r="D79" s="8" t="s">
        <v>5</v>
      </c>
      <c r="E79" s="39">
        <v>5</v>
      </c>
      <c r="F79" s="8"/>
      <c r="G79" s="8"/>
      <c r="H79" s="30"/>
      <c r="I79" s="30">
        <f t="shared" si="6"/>
        <v>0</v>
      </c>
      <c r="J79" s="7" t="s">
        <v>322</v>
      </c>
      <c r="K79" s="30">
        <f t="shared" si="7"/>
        <v>0</v>
      </c>
    </row>
    <row r="80" spans="2:11" ht="15">
      <c r="B80" s="6">
        <v>73</v>
      </c>
      <c r="C80" s="6" t="s">
        <v>87</v>
      </c>
      <c r="D80" s="8" t="s">
        <v>58</v>
      </c>
      <c r="E80" s="39">
        <v>5</v>
      </c>
      <c r="F80" s="8"/>
      <c r="G80" s="8"/>
      <c r="H80" s="30"/>
      <c r="I80" s="30">
        <f t="shared" si="6"/>
        <v>0</v>
      </c>
      <c r="J80" s="7" t="s">
        <v>322</v>
      </c>
      <c r="K80" s="30">
        <f t="shared" si="7"/>
        <v>0</v>
      </c>
    </row>
    <row r="81" spans="2:11" ht="15">
      <c r="B81" s="6">
        <v>74</v>
      </c>
      <c r="C81" s="6" t="s">
        <v>380</v>
      </c>
      <c r="D81" s="8" t="s">
        <v>58</v>
      </c>
      <c r="E81" s="39">
        <v>10000</v>
      </c>
      <c r="F81" s="28"/>
      <c r="G81" s="8"/>
      <c r="H81" s="30"/>
      <c r="I81" s="30">
        <f>H81*E81</f>
        <v>0</v>
      </c>
      <c r="J81" s="7" t="s">
        <v>322</v>
      </c>
      <c r="K81" s="30">
        <f>I81</f>
        <v>0</v>
      </c>
    </row>
    <row r="82" spans="2:11" ht="15">
      <c r="B82" s="6">
        <v>75</v>
      </c>
      <c r="C82" s="9" t="s">
        <v>347</v>
      </c>
      <c r="D82" s="8" t="s">
        <v>58</v>
      </c>
      <c r="E82" s="39">
        <v>7000</v>
      </c>
      <c r="F82" s="28"/>
      <c r="G82" s="8"/>
      <c r="H82" s="30"/>
      <c r="I82" s="30">
        <f t="shared" si="6"/>
        <v>0</v>
      </c>
      <c r="J82" s="7" t="s">
        <v>322</v>
      </c>
      <c r="K82" s="30">
        <f t="shared" si="7"/>
        <v>0</v>
      </c>
    </row>
    <row r="83" spans="2:11" ht="15">
      <c r="B83" s="6">
        <v>76</v>
      </c>
      <c r="C83" s="6" t="s">
        <v>88</v>
      </c>
      <c r="D83" s="8" t="s">
        <v>58</v>
      </c>
      <c r="E83" s="39">
        <v>4000</v>
      </c>
      <c r="F83" s="28"/>
      <c r="G83" s="8"/>
      <c r="H83" s="30"/>
      <c r="I83" s="30">
        <f t="shared" si="6"/>
        <v>0</v>
      </c>
      <c r="J83" s="7" t="s">
        <v>322</v>
      </c>
      <c r="K83" s="30">
        <f t="shared" si="7"/>
        <v>0</v>
      </c>
    </row>
    <row r="84" spans="2:11" ht="15">
      <c r="B84" s="6">
        <v>77</v>
      </c>
      <c r="C84" s="6" t="s">
        <v>89</v>
      </c>
      <c r="D84" s="8" t="s">
        <v>58</v>
      </c>
      <c r="E84" s="39">
        <v>5</v>
      </c>
      <c r="F84" s="8"/>
      <c r="G84" s="8"/>
      <c r="H84" s="30"/>
      <c r="I84" s="30">
        <f t="shared" si="6"/>
        <v>0</v>
      </c>
      <c r="J84" s="7" t="s">
        <v>322</v>
      </c>
      <c r="K84" s="30">
        <f t="shared" si="7"/>
        <v>0</v>
      </c>
    </row>
    <row r="85" spans="2:11" ht="15">
      <c r="B85" s="6">
        <v>78</v>
      </c>
      <c r="C85" s="6" t="s">
        <v>90</v>
      </c>
      <c r="D85" s="8" t="s">
        <v>91</v>
      </c>
      <c r="E85" s="39">
        <v>5</v>
      </c>
      <c r="F85" s="8"/>
      <c r="G85" s="8"/>
      <c r="H85" s="30"/>
      <c r="I85" s="30">
        <f t="shared" si="6"/>
        <v>0</v>
      </c>
      <c r="J85" s="7" t="s">
        <v>322</v>
      </c>
      <c r="K85" s="30">
        <f t="shared" si="7"/>
        <v>0</v>
      </c>
    </row>
    <row r="86" spans="2:11" ht="15">
      <c r="B86" s="6">
        <v>79</v>
      </c>
      <c r="C86" s="6" t="s">
        <v>348</v>
      </c>
      <c r="D86" s="8" t="s">
        <v>58</v>
      </c>
      <c r="E86" s="39">
        <v>25</v>
      </c>
      <c r="F86" s="8"/>
      <c r="G86" s="8"/>
      <c r="H86" s="30"/>
      <c r="I86" s="30">
        <f t="shared" si="6"/>
        <v>0</v>
      </c>
      <c r="J86" s="7" t="s">
        <v>322</v>
      </c>
      <c r="K86" s="30">
        <f t="shared" si="7"/>
        <v>0</v>
      </c>
    </row>
    <row r="87" spans="2:11" ht="15">
      <c r="B87" s="6">
        <v>80</v>
      </c>
      <c r="C87" s="6" t="s">
        <v>92</v>
      </c>
      <c r="D87" s="8" t="s">
        <v>58</v>
      </c>
      <c r="E87" s="39">
        <v>50</v>
      </c>
      <c r="F87" s="28"/>
      <c r="G87" s="8"/>
      <c r="H87" s="30"/>
      <c r="I87" s="30">
        <f t="shared" si="6"/>
        <v>0</v>
      </c>
      <c r="J87" s="7" t="s">
        <v>322</v>
      </c>
      <c r="K87" s="30">
        <f t="shared" si="7"/>
        <v>0</v>
      </c>
    </row>
    <row r="88" spans="2:11" ht="15">
      <c r="B88" s="6">
        <v>81</v>
      </c>
      <c r="C88" s="6" t="s">
        <v>93</v>
      </c>
      <c r="D88" s="8" t="s">
        <v>58</v>
      </c>
      <c r="E88" s="39">
        <v>20</v>
      </c>
      <c r="F88" s="28"/>
      <c r="G88" s="8"/>
      <c r="H88" s="30"/>
      <c r="I88" s="30">
        <f t="shared" si="6"/>
        <v>0</v>
      </c>
      <c r="J88" s="7" t="s">
        <v>322</v>
      </c>
      <c r="K88" s="30">
        <f t="shared" si="7"/>
        <v>0</v>
      </c>
    </row>
    <row r="89" spans="2:11" ht="15">
      <c r="B89" s="6">
        <v>82</v>
      </c>
      <c r="C89" s="6" t="s">
        <v>94</v>
      </c>
      <c r="D89" s="8" t="s">
        <v>58</v>
      </c>
      <c r="E89" s="39">
        <v>70</v>
      </c>
      <c r="F89" s="28"/>
      <c r="G89" s="8"/>
      <c r="H89" s="30"/>
      <c r="I89" s="30">
        <f t="shared" si="6"/>
        <v>0</v>
      </c>
      <c r="J89" s="7" t="s">
        <v>322</v>
      </c>
      <c r="K89" s="30">
        <f t="shared" si="7"/>
        <v>0</v>
      </c>
    </row>
    <row r="90" spans="2:11" ht="15">
      <c r="B90" s="6">
        <v>83</v>
      </c>
      <c r="C90" s="6" t="s">
        <v>95</v>
      </c>
      <c r="D90" s="8" t="s">
        <v>58</v>
      </c>
      <c r="E90" s="39">
        <v>20</v>
      </c>
      <c r="F90" s="28"/>
      <c r="G90" s="8"/>
      <c r="H90" s="30"/>
      <c r="I90" s="30">
        <f t="shared" si="6"/>
        <v>0</v>
      </c>
      <c r="J90" s="7" t="s">
        <v>322</v>
      </c>
      <c r="K90" s="30">
        <f t="shared" si="7"/>
        <v>0</v>
      </c>
    </row>
    <row r="91" spans="2:11" ht="15">
      <c r="B91" s="6">
        <v>84</v>
      </c>
      <c r="C91" s="6" t="s">
        <v>96</v>
      </c>
      <c r="D91" s="8" t="s">
        <v>97</v>
      </c>
      <c r="E91" s="39">
        <v>6200</v>
      </c>
      <c r="F91" s="28"/>
      <c r="G91" s="8"/>
      <c r="H91" s="30"/>
      <c r="I91" s="30">
        <f t="shared" si="6"/>
        <v>0</v>
      </c>
      <c r="J91" s="7" t="s">
        <v>322</v>
      </c>
      <c r="K91" s="30">
        <f t="shared" si="7"/>
        <v>0</v>
      </c>
    </row>
    <row r="92" spans="2:11" ht="15">
      <c r="B92" s="6">
        <v>85</v>
      </c>
      <c r="C92" s="6" t="s">
        <v>98</v>
      </c>
      <c r="D92" s="8" t="s">
        <v>58</v>
      </c>
      <c r="E92" s="39">
        <v>20</v>
      </c>
      <c r="F92" s="8"/>
      <c r="G92" s="8"/>
      <c r="H92" s="30"/>
      <c r="I92" s="30">
        <f t="shared" si="6"/>
        <v>0</v>
      </c>
      <c r="J92" s="7" t="s">
        <v>322</v>
      </c>
      <c r="K92" s="30">
        <f t="shared" si="7"/>
        <v>0</v>
      </c>
    </row>
    <row r="93" spans="2:11" ht="15">
      <c r="B93" s="6">
        <v>86</v>
      </c>
      <c r="C93" s="6" t="s">
        <v>99</v>
      </c>
      <c r="D93" s="8" t="s">
        <v>58</v>
      </c>
      <c r="E93" s="39">
        <v>400</v>
      </c>
      <c r="F93" s="28"/>
      <c r="G93" s="8"/>
      <c r="H93" s="30"/>
      <c r="I93" s="30">
        <f t="shared" si="6"/>
        <v>0</v>
      </c>
      <c r="J93" s="7" t="s">
        <v>322</v>
      </c>
      <c r="K93" s="30">
        <f t="shared" si="7"/>
        <v>0</v>
      </c>
    </row>
    <row r="94" spans="2:11" ht="15">
      <c r="B94" s="6">
        <v>87</v>
      </c>
      <c r="C94" s="6" t="s">
        <v>349</v>
      </c>
      <c r="D94" s="8" t="s">
        <v>100</v>
      </c>
      <c r="E94" s="39">
        <v>5</v>
      </c>
      <c r="F94" s="8"/>
      <c r="G94" s="8"/>
      <c r="H94" s="30"/>
      <c r="I94" s="30">
        <f t="shared" si="6"/>
        <v>0</v>
      </c>
      <c r="J94" s="7" t="s">
        <v>322</v>
      </c>
      <c r="K94" s="30">
        <f t="shared" si="7"/>
        <v>0</v>
      </c>
    </row>
    <row r="95" spans="2:11" ht="15">
      <c r="B95" s="6">
        <v>88</v>
      </c>
      <c r="C95" s="6" t="s">
        <v>101</v>
      </c>
      <c r="D95" s="8" t="s">
        <v>58</v>
      </c>
      <c r="E95" s="39">
        <v>3000</v>
      </c>
      <c r="F95" s="28"/>
      <c r="G95" s="8"/>
      <c r="H95" s="30"/>
      <c r="I95" s="30">
        <f t="shared" si="6"/>
        <v>0</v>
      </c>
      <c r="J95" s="7" t="s">
        <v>322</v>
      </c>
      <c r="K95" s="30">
        <f t="shared" si="7"/>
        <v>0</v>
      </c>
    </row>
    <row r="96" spans="2:11" ht="15">
      <c r="B96" s="6">
        <v>89</v>
      </c>
      <c r="C96" s="6" t="s">
        <v>102</v>
      </c>
      <c r="D96" s="8" t="s">
        <v>58</v>
      </c>
      <c r="E96" s="39">
        <v>10</v>
      </c>
      <c r="F96" s="8"/>
      <c r="G96" s="8"/>
      <c r="H96" s="30"/>
      <c r="I96" s="30">
        <f t="shared" si="6"/>
        <v>0</v>
      </c>
      <c r="J96" s="7" t="s">
        <v>322</v>
      </c>
      <c r="K96" s="30">
        <f t="shared" si="7"/>
        <v>0</v>
      </c>
    </row>
    <row r="97" spans="2:11" ht="15">
      <c r="B97" s="6">
        <v>90</v>
      </c>
      <c r="C97" s="6" t="s">
        <v>103</v>
      </c>
      <c r="D97" s="8" t="s">
        <v>104</v>
      </c>
      <c r="E97" s="39">
        <v>10</v>
      </c>
      <c r="F97" s="8"/>
      <c r="G97" s="8"/>
      <c r="H97" s="30"/>
      <c r="I97" s="30">
        <f t="shared" si="6"/>
        <v>0</v>
      </c>
      <c r="J97" s="7" t="s">
        <v>322</v>
      </c>
      <c r="K97" s="30">
        <f t="shared" si="7"/>
        <v>0</v>
      </c>
    </row>
    <row r="98" spans="2:11" ht="15">
      <c r="B98" s="6">
        <v>91</v>
      </c>
      <c r="C98" s="6" t="s">
        <v>364</v>
      </c>
      <c r="D98" s="8" t="s">
        <v>58</v>
      </c>
      <c r="E98" s="39">
        <v>10</v>
      </c>
      <c r="F98" s="8"/>
      <c r="G98" s="8"/>
      <c r="H98" s="30"/>
      <c r="I98" s="30">
        <f t="shared" si="6"/>
        <v>0</v>
      </c>
      <c r="J98" s="7"/>
      <c r="K98" s="30">
        <f t="shared" si="7"/>
        <v>0</v>
      </c>
    </row>
    <row r="99" spans="2:11" ht="15">
      <c r="B99" s="6">
        <v>92</v>
      </c>
      <c r="C99" s="6" t="s">
        <v>105</v>
      </c>
      <c r="D99" s="8" t="s">
        <v>58</v>
      </c>
      <c r="E99" s="39">
        <v>10</v>
      </c>
      <c r="F99" s="28"/>
      <c r="G99" s="8"/>
      <c r="H99" s="30"/>
      <c r="I99" s="30">
        <f t="shared" si="6"/>
        <v>0</v>
      </c>
      <c r="J99" s="7" t="s">
        <v>322</v>
      </c>
      <c r="K99" s="30">
        <f t="shared" si="7"/>
        <v>0</v>
      </c>
    </row>
    <row r="100" spans="2:11" ht="15">
      <c r="B100" s="6">
        <v>93</v>
      </c>
      <c r="C100" s="6" t="s">
        <v>106</v>
      </c>
      <c r="D100" s="8" t="s">
        <v>58</v>
      </c>
      <c r="E100" s="39">
        <v>30</v>
      </c>
      <c r="F100" s="8"/>
      <c r="G100" s="8"/>
      <c r="H100" s="30"/>
      <c r="I100" s="30">
        <f t="shared" si="6"/>
        <v>0</v>
      </c>
      <c r="J100" s="7" t="s">
        <v>322</v>
      </c>
      <c r="K100" s="30">
        <f t="shared" si="7"/>
        <v>0</v>
      </c>
    </row>
    <row r="101" spans="2:11" ht="15">
      <c r="B101" s="6">
        <v>94</v>
      </c>
      <c r="C101" s="6" t="s">
        <v>107</v>
      </c>
      <c r="D101" s="8" t="s">
        <v>58</v>
      </c>
      <c r="E101" s="39">
        <v>50</v>
      </c>
      <c r="F101" s="28"/>
      <c r="G101" s="8"/>
      <c r="H101" s="30"/>
      <c r="I101" s="30">
        <f t="shared" si="6"/>
        <v>0</v>
      </c>
      <c r="J101" s="7" t="s">
        <v>322</v>
      </c>
      <c r="K101" s="30">
        <f t="shared" si="7"/>
        <v>0</v>
      </c>
    </row>
    <row r="102" spans="2:11" ht="15">
      <c r="B102" s="6">
        <v>95</v>
      </c>
      <c r="C102" s="6" t="s">
        <v>350</v>
      </c>
      <c r="D102" s="8" t="s">
        <v>58</v>
      </c>
      <c r="E102" s="39">
        <v>40</v>
      </c>
      <c r="F102" s="28"/>
      <c r="G102" s="8"/>
      <c r="H102" s="30"/>
      <c r="I102" s="30">
        <f t="shared" si="6"/>
        <v>0</v>
      </c>
      <c r="J102" s="7" t="s">
        <v>322</v>
      </c>
      <c r="K102" s="30">
        <f t="shared" si="7"/>
        <v>0</v>
      </c>
    </row>
    <row r="103" spans="2:11" ht="15">
      <c r="B103" s="6">
        <v>96</v>
      </c>
      <c r="C103" s="6" t="s">
        <v>108</v>
      </c>
      <c r="D103" s="8" t="s">
        <v>58</v>
      </c>
      <c r="E103" s="39">
        <v>5</v>
      </c>
      <c r="F103" s="28"/>
      <c r="G103" s="8"/>
      <c r="H103" s="30"/>
      <c r="I103" s="30">
        <f t="shared" si="6"/>
        <v>0</v>
      </c>
      <c r="J103" s="7" t="s">
        <v>322</v>
      </c>
      <c r="K103" s="30">
        <f t="shared" si="7"/>
        <v>0</v>
      </c>
    </row>
    <row r="104" spans="2:11" ht="15">
      <c r="B104" s="6">
        <v>97</v>
      </c>
      <c r="C104" s="6" t="s">
        <v>109</v>
      </c>
      <c r="D104" s="8" t="s">
        <v>58</v>
      </c>
      <c r="E104" s="39">
        <v>320</v>
      </c>
      <c r="F104" s="28"/>
      <c r="G104" s="8"/>
      <c r="H104" s="30"/>
      <c r="I104" s="30">
        <f t="shared" si="6"/>
        <v>0</v>
      </c>
      <c r="J104" s="7" t="s">
        <v>322</v>
      </c>
      <c r="K104" s="30">
        <f t="shared" si="7"/>
        <v>0</v>
      </c>
    </row>
    <row r="105" spans="2:11" ht="15">
      <c r="B105" s="6">
        <v>98</v>
      </c>
      <c r="C105" s="6" t="s">
        <v>110</v>
      </c>
      <c r="D105" s="8" t="s">
        <v>58</v>
      </c>
      <c r="E105" s="39">
        <v>3000</v>
      </c>
      <c r="F105" s="28"/>
      <c r="G105" s="8"/>
      <c r="H105" s="30"/>
      <c r="I105" s="30">
        <f t="shared" si="6"/>
        <v>0</v>
      </c>
      <c r="J105" s="7" t="s">
        <v>322</v>
      </c>
      <c r="K105" s="30">
        <f t="shared" si="7"/>
        <v>0</v>
      </c>
    </row>
    <row r="106" spans="2:11" ht="15">
      <c r="B106" s="6">
        <v>99</v>
      </c>
      <c r="C106" s="6" t="s">
        <v>111</v>
      </c>
      <c r="D106" s="8" t="s">
        <v>58</v>
      </c>
      <c r="E106" s="39">
        <v>2100</v>
      </c>
      <c r="F106" s="28"/>
      <c r="G106" s="8"/>
      <c r="H106" s="30"/>
      <c r="I106" s="30">
        <f t="shared" si="6"/>
        <v>0</v>
      </c>
      <c r="J106" s="7" t="s">
        <v>322</v>
      </c>
      <c r="K106" s="30">
        <f t="shared" si="7"/>
        <v>0</v>
      </c>
    </row>
    <row r="107" spans="2:11" ht="15">
      <c r="B107" s="6">
        <v>100</v>
      </c>
      <c r="C107" s="6" t="s">
        <v>112</v>
      </c>
      <c r="D107" s="8" t="s">
        <v>58</v>
      </c>
      <c r="E107" s="39">
        <v>1200</v>
      </c>
      <c r="F107" s="28"/>
      <c r="G107" s="8"/>
      <c r="H107" s="30"/>
      <c r="I107" s="30">
        <f t="shared" si="6"/>
        <v>0</v>
      </c>
      <c r="J107" s="7" t="s">
        <v>322</v>
      </c>
      <c r="K107" s="30">
        <f t="shared" si="7"/>
        <v>0</v>
      </c>
    </row>
    <row r="108" spans="2:11" ht="15">
      <c r="B108" s="6">
        <v>101</v>
      </c>
      <c r="C108" s="6" t="s">
        <v>113</v>
      </c>
      <c r="D108" s="8" t="s">
        <v>58</v>
      </c>
      <c r="E108" s="39">
        <v>3200</v>
      </c>
      <c r="F108" s="28"/>
      <c r="G108" s="8"/>
      <c r="H108" s="30"/>
      <c r="I108" s="30">
        <f t="shared" si="6"/>
        <v>0</v>
      </c>
      <c r="J108" s="7" t="s">
        <v>322</v>
      </c>
      <c r="K108" s="30">
        <f t="shared" si="7"/>
        <v>0</v>
      </c>
    </row>
    <row r="109" spans="2:11" ht="15">
      <c r="B109" s="6">
        <v>102</v>
      </c>
      <c r="C109" s="6" t="s">
        <v>114</v>
      </c>
      <c r="D109" s="8" t="s">
        <v>115</v>
      </c>
      <c r="E109" s="39">
        <v>5</v>
      </c>
      <c r="F109" s="28"/>
      <c r="G109" s="8"/>
      <c r="H109" s="30"/>
      <c r="I109" s="30">
        <f t="shared" si="6"/>
        <v>0</v>
      </c>
      <c r="J109" s="7" t="s">
        <v>322</v>
      </c>
      <c r="K109" s="30">
        <f t="shared" si="7"/>
        <v>0</v>
      </c>
    </row>
    <row r="110" spans="2:11" ht="15">
      <c r="B110" s="6">
        <v>103</v>
      </c>
      <c r="C110" s="6" t="s">
        <v>351</v>
      </c>
      <c r="D110" s="7" t="s">
        <v>58</v>
      </c>
      <c r="E110" s="39">
        <v>1600</v>
      </c>
      <c r="F110" s="8"/>
      <c r="G110" s="8"/>
      <c r="H110" s="30"/>
      <c r="I110" s="30">
        <f t="shared" si="6"/>
        <v>0</v>
      </c>
      <c r="J110" s="7" t="s">
        <v>322</v>
      </c>
      <c r="K110" s="30">
        <f t="shared" si="7"/>
        <v>0</v>
      </c>
    </row>
    <row r="111" spans="2:11" ht="15">
      <c r="B111" s="6">
        <v>104</v>
      </c>
      <c r="C111" s="6" t="s">
        <v>116</v>
      </c>
      <c r="D111" s="7" t="s">
        <v>117</v>
      </c>
      <c r="E111" s="39">
        <v>5</v>
      </c>
      <c r="F111" s="8"/>
      <c r="G111" s="8"/>
      <c r="H111" s="30"/>
      <c r="I111" s="30">
        <f t="shared" si="6"/>
        <v>0</v>
      </c>
      <c r="J111" s="7" t="s">
        <v>322</v>
      </c>
      <c r="K111" s="30">
        <f t="shared" si="7"/>
        <v>0</v>
      </c>
    </row>
    <row r="112" spans="2:11" ht="15">
      <c r="B112" s="6">
        <v>105</v>
      </c>
      <c r="C112" s="6" t="s">
        <v>118</v>
      </c>
      <c r="D112" s="7" t="s">
        <v>119</v>
      </c>
      <c r="E112" s="39">
        <v>5</v>
      </c>
      <c r="F112" s="8"/>
      <c r="G112" s="8"/>
      <c r="H112" s="30"/>
      <c r="I112" s="30">
        <f t="shared" si="6"/>
        <v>0</v>
      </c>
      <c r="J112" s="7" t="s">
        <v>322</v>
      </c>
      <c r="K112" s="30">
        <f t="shared" si="7"/>
        <v>0</v>
      </c>
    </row>
    <row r="113" spans="2:11" ht="15" customHeight="1">
      <c r="B113" s="14"/>
      <c r="C113" s="10"/>
      <c r="D113" s="10"/>
      <c r="E113" s="40"/>
      <c r="F113" s="29"/>
      <c r="G113" s="10"/>
      <c r="H113" s="21"/>
      <c r="I113" s="21"/>
      <c r="J113" s="21"/>
      <c r="K113" s="21"/>
    </row>
    <row r="114" spans="2:11" ht="12.75">
      <c r="B114" s="36" t="s">
        <v>120</v>
      </c>
      <c r="C114" s="36"/>
      <c r="D114" s="36"/>
      <c r="E114" s="36"/>
      <c r="F114" s="36"/>
      <c r="G114" s="36"/>
      <c r="H114" s="36"/>
      <c r="I114" s="36"/>
      <c r="J114" s="36"/>
      <c r="K114" s="36"/>
    </row>
    <row r="115" ht="15" customHeight="1"/>
    <row r="116" spans="1:11" ht="12.75">
      <c r="A116" s="18"/>
      <c r="B116" s="37" t="s">
        <v>121</v>
      </c>
      <c r="C116" s="37"/>
      <c r="D116" s="37"/>
      <c r="E116" s="37"/>
      <c r="F116" s="37"/>
      <c r="G116" s="24"/>
      <c r="H116" s="25"/>
      <c r="I116" s="25"/>
      <c r="J116" s="25"/>
      <c r="K116" s="25"/>
    </row>
    <row r="117" spans="2:11" ht="15">
      <c r="B117" s="6">
        <v>106</v>
      </c>
      <c r="C117" s="6" t="s">
        <v>122</v>
      </c>
      <c r="D117" s="8" t="s">
        <v>58</v>
      </c>
      <c r="E117" s="39">
        <v>600</v>
      </c>
      <c r="F117" s="28"/>
      <c r="G117" s="8"/>
      <c r="H117" s="30"/>
      <c r="I117" s="30">
        <f aca="true" t="shared" si="8" ref="I117:I125">H117*E117</f>
        <v>0</v>
      </c>
      <c r="J117" s="7" t="s">
        <v>322</v>
      </c>
      <c r="K117" s="30">
        <f aca="true" t="shared" si="9" ref="K117:K125">I117</f>
        <v>0</v>
      </c>
    </row>
    <row r="118" spans="2:11" ht="15">
      <c r="B118" s="6">
        <v>107</v>
      </c>
      <c r="C118" s="6" t="s">
        <v>123</v>
      </c>
      <c r="D118" s="8" t="s">
        <v>58</v>
      </c>
      <c r="E118" s="39">
        <v>900</v>
      </c>
      <c r="F118" s="28"/>
      <c r="G118" s="8"/>
      <c r="H118" s="30"/>
      <c r="I118" s="30">
        <f t="shared" si="8"/>
        <v>0</v>
      </c>
      <c r="J118" s="7" t="s">
        <v>322</v>
      </c>
      <c r="K118" s="30">
        <f t="shared" si="9"/>
        <v>0</v>
      </c>
    </row>
    <row r="119" spans="2:11" ht="15">
      <c r="B119" s="6">
        <v>108</v>
      </c>
      <c r="C119" s="6" t="s">
        <v>124</v>
      </c>
      <c r="D119" s="8" t="s">
        <v>58</v>
      </c>
      <c r="E119" s="39">
        <v>100</v>
      </c>
      <c r="F119" s="28"/>
      <c r="G119" s="8"/>
      <c r="H119" s="30"/>
      <c r="I119" s="30">
        <f t="shared" si="8"/>
        <v>0</v>
      </c>
      <c r="J119" s="7" t="s">
        <v>322</v>
      </c>
      <c r="K119" s="30">
        <f t="shared" si="9"/>
        <v>0</v>
      </c>
    </row>
    <row r="120" spans="2:11" ht="15">
      <c r="B120" s="6">
        <v>109</v>
      </c>
      <c r="C120" s="6" t="s">
        <v>125</v>
      </c>
      <c r="D120" s="8" t="s">
        <v>58</v>
      </c>
      <c r="E120" s="39">
        <v>170</v>
      </c>
      <c r="F120" s="28"/>
      <c r="G120" s="8"/>
      <c r="H120" s="30"/>
      <c r="I120" s="30">
        <f t="shared" si="8"/>
        <v>0</v>
      </c>
      <c r="J120" s="7" t="s">
        <v>322</v>
      </c>
      <c r="K120" s="30">
        <f t="shared" si="9"/>
        <v>0</v>
      </c>
    </row>
    <row r="121" spans="2:11" ht="15">
      <c r="B121" s="6">
        <v>110</v>
      </c>
      <c r="C121" s="6" t="s">
        <v>126</v>
      </c>
      <c r="D121" s="8" t="s">
        <v>58</v>
      </c>
      <c r="E121" s="39">
        <v>5</v>
      </c>
      <c r="F121" s="8"/>
      <c r="G121" s="8"/>
      <c r="H121" s="30"/>
      <c r="I121" s="30">
        <f t="shared" si="8"/>
        <v>0</v>
      </c>
      <c r="J121" s="7" t="s">
        <v>322</v>
      </c>
      <c r="K121" s="30">
        <f t="shared" si="9"/>
        <v>0</v>
      </c>
    </row>
    <row r="122" spans="2:11" ht="15">
      <c r="B122" s="6">
        <v>111</v>
      </c>
      <c r="C122" s="6" t="s">
        <v>127</v>
      </c>
      <c r="D122" s="8" t="s">
        <v>58</v>
      </c>
      <c r="E122" s="39">
        <v>13000</v>
      </c>
      <c r="F122" s="28"/>
      <c r="G122" s="8"/>
      <c r="H122" s="30"/>
      <c r="I122" s="30">
        <f t="shared" si="8"/>
        <v>0</v>
      </c>
      <c r="J122" s="7" t="s">
        <v>322</v>
      </c>
      <c r="K122" s="30">
        <f t="shared" si="9"/>
        <v>0</v>
      </c>
    </row>
    <row r="123" spans="2:11" ht="15">
      <c r="B123" s="6">
        <v>112</v>
      </c>
      <c r="C123" s="6" t="s">
        <v>128</v>
      </c>
      <c r="D123" s="8" t="s">
        <v>58</v>
      </c>
      <c r="E123" s="39">
        <v>5</v>
      </c>
      <c r="F123" s="8"/>
      <c r="G123" s="8"/>
      <c r="H123" s="30"/>
      <c r="I123" s="30">
        <f t="shared" si="8"/>
        <v>0</v>
      </c>
      <c r="J123" s="7" t="s">
        <v>322</v>
      </c>
      <c r="K123" s="30">
        <f t="shared" si="9"/>
        <v>0</v>
      </c>
    </row>
    <row r="124" spans="2:11" ht="15">
      <c r="B124" s="6">
        <v>113</v>
      </c>
      <c r="C124" s="6" t="s">
        <v>129</v>
      </c>
      <c r="D124" s="8" t="s">
        <v>58</v>
      </c>
      <c r="E124" s="39">
        <v>10</v>
      </c>
      <c r="F124" s="8"/>
      <c r="G124" s="8"/>
      <c r="H124" s="30"/>
      <c r="I124" s="30">
        <f t="shared" si="8"/>
        <v>0</v>
      </c>
      <c r="J124" s="7" t="s">
        <v>322</v>
      </c>
      <c r="K124" s="30">
        <f t="shared" si="9"/>
        <v>0</v>
      </c>
    </row>
    <row r="125" spans="2:11" ht="15">
      <c r="B125" s="6">
        <v>114</v>
      </c>
      <c r="C125" s="6" t="s">
        <v>130</v>
      </c>
      <c r="D125" s="8" t="s">
        <v>58</v>
      </c>
      <c r="E125" s="39">
        <v>5</v>
      </c>
      <c r="F125" s="8"/>
      <c r="G125" s="8"/>
      <c r="H125" s="30"/>
      <c r="I125" s="30">
        <f t="shared" si="8"/>
        <v>0</v>
      </c>
      <c r="J125" s="7" t="s">
        <v>322</v>
      </c>
      <c r="K125" s="30">
        <f t="shared" si="9"/>
        <v>0</v>
      </c>
    </row>
    <row r="126" spans="2:11" ht="12.75">
      <c r="B126" s="34" t="s">
        <v>131</v>
      </c>
      <c r="C126" s="34"/>
      <c r="D126" s="34"/>
      <c r="E126" s="34"/>
      <c r="F126" s="34"/>
      <c r="G126" s="24"/>
      <c r="H126" s="25"/>
      <c r="I126" s="25"/>
      <c r="J126" s="25"/>
      <c r="K126" s="25"/>
    </row>
    <row r="127" spans="2:11" ht="15">
      <c r="B127" s="6">
        <v>115</v>
      </c>
      <c r="C127" s="6" t="s">
        <v>132</v>
      </c>
      <c r="D127" s="8" t="s">
        <v>58</v>
      </c>
      <c r="E127" s="39">
        <v>30</v>
      </c>
      <c r="F127" s="8"/>
      <c r="G127" s="8"/>
      <c r="H127" s="30"/>
      <c r="I127" s="30">
        <f aca="true" t="shared" si="10" ref="I127:I140">H127*E127</f>
        <v>0</v>
      </c>
      <c r="J127" s="7" t="s">
        <v>322</v>
      </c>
      <c r="K127" s="30">
        <f aca="true" t="shared" si="11" ref="K127:K140">I127</f>
        <v>0</v>
      </c>
    </row>
    <row r="128" spans="2:11" ht="15">
      <c r="B128" s="6">
        <v>116</v>
      </c>
      <c r="C128" s="6" t="s">
        <v>133</v>
      </c>
      <c r="D128" s="8" t="s">
        <v>58</v>
      </c>
      <c r="E128" s="39">
        <v>10</v>
      </c>
      <c r="F128" s="8"/>
      <c r="G128" s="8"/>
      <c r="H128" s="30"/>
      <c r="I128" s="30">
        <f t="shared" si="10"/>
        <v>0</v>
      </c>
      <c r="J128" s="7" t="s">
        <v>322</v>
      </c>
      <c r="K128" s="30">
        <f t="shared" si="11"/>
        <v>0</v>
      </c>
    </row>
    <row r="129" spans="2:11" ht="15">
      <c r="B129" s="6">
        <v>117</v>
      </c>
      <c r="C129" s="6" t="s">
        <v>134</v>
      </c>
      <c r="D129" s="8" t="s">
        <v>58</v>
      </c>
      <c r="E129" s="39">
        <v>50</v>
      </c>
      <c r="F129" s="8"/>
      <c r="G129" s="8"/>
      <c r="H129" s="30"/>
      <c r="I129" s="30">
        <f t="shared" si="10"/>
        <v>0</v>
      </c>
      <c r="J129" s="7" t="s">
        <v>322</v>
      </c>
      <c r="K129" s="30">
        <f t="shared" si="11"/>
        <v>0</v>
      </c>
    </row>
    <row r="130" spans="2:11" ht="15">
      <c r="B130" s="6">
        <v>118</v>
      </c>
      <c r="C130" s="6" t="s">
        <v>135</v>
      </c>
      <c r="D130" s="8" t="s">
        <v>58</v>
      </c>
      <c r="E130" s="39">
        <v>150</v>
      </c>
      <c r="F130" s="28"/>
      <c r="G130" s="8"/>
      <c r="H130" s="30"/>
      <c r="I130" s="30">
        <f t="shared" si="10"/>
        <v>0</v>
      </c>
      <c r="J130" s="7" t="s">
        <v>322</v>
      </c>
      <c r="K130" s="30">
        <f t="shared" si="11"/>
        <v>0</v>
      </c>
    </row>
    <row r="131" spans="2:11" ht="15">
      <c r="B131" s="6">
        <v>119</v>
      </c>
      <c r="C131" s="6" t="s">
        <v>136</v>
      </c>
      <c r="D131" s="8" t="s">
        <v>58</v>
      </c>
      <c r="E131" s="39">
        <v>5</v>
      </c>
      <c r="F131" s="8"/>
      <c r="G131" s="8"/>
      <c r="H131" s="30"/>
      <c r="I131" s="30">
        <f t="shared" si="10"/>
        <v>0</v>
      </c>
      <c r="J131" s="7" t="s">
        <v>322</v>
      </c>
      <c r="K131" s="30">
        <f t="shared" si="11"/>
        <v>0</v>
      </c>
    </row>
    <row r="132" spans="2:11" ht="15">
      <c r="B132" s="6">
        <v>120</v>
      </c>
      <c r="C132" s="6" t="s">
        <v>137</v>
      </c>
      <c r="D132" s="8" t="s">
        <v>58</v>
      </c>
      <c r="E132" s="39">
        <v>150</v>
      </c>
      <c r="F132" s="28"/>
      <c r="G132" s="8"/>
      <c r="H132" s="30"/>
      <c r="I132" s="30">
        <f t="shared" si="10"/>
        <v>0</v>
      </c>
      <c r="J132" s="7" t="s">
        <v>322</v>
      </c>
      <c r="K132" s="30">
        <f t="shared" si="11"/>
        <v>0</v>
      </c>
    </row>
    <row r="133" spans="2:11" ht="15">
      <c r="B133" s="6">
        <v>121</v>
      </c>
      <c r="C133" s="6" t="s">
        <v>138</v>
      </c>
      <c r="D133" s="8" t="s">
        <v>58</v>
      </c>
      <c r="E133" s="39">
        <v>100</v>
      </c>
      <c r="F133" s="8"/>
      <c r="G133" s="8"/>
      <c r="H133" s="30"/>
      <c r="I133" s="30">
        <f t="shared" si="10"/>
        <v>0</v>
      </c>
      <c r="J133" s="7" t="s">
        <v>322</v>
      </c>
      <c r="K133" s="30">
        <f t="shared" si="11"/>
        <v>0</v>
      </c>
    </row>
    <row r="134" spans="2:11" ht="15">
      <c r="B134" s="6">
        <v>122</v>
      </c>
      <c r="C134" s="6" t="s">
        <v>139</v>
      </c>
      <c r="D134" s="8" t="s">
        <v>58</v>
      </c>
      <c r="E134" s="39">
        <v>50</v>
      </c>
      <c r="F134" s="28"/>
      <c r="G134" s="8"/>
      <c r="H134" s="30"/>
      <c r="I134" s="30">
        <f t="shared" si="10"/>
        <v>0</v>
      </c>
      <c r="J134" s="7" t="s">
        <v>322</v>
      </c>
      <c r="K134" s="30">
        <f t="shared" si="11"/>
        <v>0</v>
      </c>
    </row>
    <row r="135" spans="2:11" ht="15">
      <c r="B135" s="6">
        <v>123</v>
      </c>
      <c r="C135" s="6" t="s">
        <v>140</v>
      </c>
      <c r="D135" s="8" t="s">
        <v>58</v>
      </c>
      <c r="E135" s="39">
        <v>170</v>
      </c>
      <c r="F135" s="28"/>
      <c r="G135" s="8"/>
      <c r="H135" s="30"/>
      <c r="I135" s="30">
        <f t="shared" si="10"/>
        <v>0</v>
      </c>
      <c r="J135" s="7" t="s">
        <v>322</v>
      </c>
      <c r="K135" s="30">
        <f t="shared" si="11"/>
        <v>0</v>
      </c>
    </row>
    <row r="136" spans="2:11" ht="15">
      <c r="B136" s="6">
        <v>124</v>
      </c>
      <c r="C136" s="6" t="s">
        <v>141</v>
      </c>
      <c r="D136" s="8" t="s">
        <v>58</v>
      </c>
      <c r="E136" s="39">
        <v>250</v>
      </c>
      <c r="F136" s="28"/>
      <c r="G136" s="8"/>
      <c r="H136" s="30"/>
      <c r="I136" s="30">
        <f t="shared" si="10"/>
        <v>0</v>
      </c>
      <c r="J136" s="7" t="s">
        <v>322</v>
      </c>
      <c r="K136" s="30">
        <f t="shared" si="11"/>
        <v>0</v>
      </c>
    </row>
    <row r="137" spans="2:11" ht="15">
      <c r="B137" s="6">
        <v>125</v>
      </c>
      <c r="C137" s="6" t="s">
        <v>142</v>
      </c>
      <c r="D137" s="8" t="s">
        <v>58</v>
      </c>
      <c r="E137" s="39">
        <v>20</v>
      </c>
      <c r="F137" s="8"/>
      <c r="G137" s="8"/>
      <c r="H137" s="30"/>
      <c r="I137" s="30">
        <f t="shared" si="10"/>
        <v>0</v>
      </c>
      <c r="J137" s="7" t="s">
        <v>322</v>
      </c>
      <c r="K137" s="30">
        <f t="shared" si="11"/>
        <v>0</v>
      </c>
    </row>
    <row r="138" spans="2:11" ht="15">
      <c r="B138" s="6">
        <v>126</v>
      </c>
      <c r="C138" s="6" t="s">
        <v>143</v>
      </c>
      <c r="D138" s="8" t="s">
        <v>58</v>
      </c>
      <c r="E138" s="39">
        <v>130</v>
      </c>
      <c r="F138" s="28"/>
      <c r="G138" s="8"/>
      <c r="H138" s="30"/>
      <c r="I138" s="30">
        <f t="shared" si="10"/>
        <v>0</v>
      </c>
      <c r="J138" s="7" t="s">
        <v>322</v>
      </c>
      <c r="K138" s="30">
        <f t="shared" si="11"/>
        <v>0</v>
      </c>
    </row>
    <row r="139" spans="2:11" ht="15">
      <c r="B139" s="6">
        <v>127</v>
      </c>
      <c r="C139" s="6" t="s">
        <v>144</v>
      </c>
      <c r="D139" s="8" t="s">
        <v>97</v>
      </c>
      <c r="E139" s="39">
        <v>10</v>
      </c>
      <c r="F139" s="8"/>
      <c r="G139" s="8"/>
      <c r="H139" s="30"/>
      <c r="I139" s="30">
        <f t="shared" si="10"/>
        <v>0</v>
      </c>
      <c r="J139" s="7" t="s">
        <v>322</v>
      </c>
      <c r="K139" s="30">
        <f t="shared" si="11"/>
        <v>0</v>
      </c>
    </row>
    <row r="140" spans="2:11" ht="15">
      <c r="B140" s="6">
        <v>128</v>
      </c>
      <c r="C140" s="6" t="s">
        <v>145</v>
      </c>
      <c r="D140" s="8" t="s">
        <v>58</v>
      </c>
      <c r="E140" s="39">
        <v>5</v>
      </c>
      <c r="F140" s="8"/>
      <c r="G140" s="8"/>
      <c r="H140" s="30"/>
      <c r="I140" s="30">
        <f t="shared" si="10"/>
        <v>0</v>
      </c>
      <c r="J140" s="7" t="s">
        <v>322</v>
      </c>
      <c r="K140" s="30">
        <f t="shared" si="11"/>
        <v>0</v>
      </c>
    </row>
    <row r="141" spans="2:11" ht="12.75">
      <c r="B141" s="34" t="s">
        <v>146</v>
      </c>
      <c r="C141" s="34"/>
      <c r="D141" s="34"/>
      <c r="E141" s="34"/>
      <c r="F141" s="34"/>
      <c r="G141" s="24"/>
      <c r="H141" s="25"/>
      <c r="I141" s="25"/>
      <c r="J141" s="25"/>
      <c r="K141" s="25"/>
    </row>
    <row r="142" spans="2:11" ht="15">
      <c r="B142" s="16">
        <v>129</v>
      </c>
      <c r="C142" s="15" t="s">
        <v>147</v>
      </c>
      <c r="D142" s="8" t="s">
        <v>58</v>
      </c>
      <c r="E142" s="39">
        <v>10</v>
      </c>
      <c r="F142" s="8"/>
      <c r="G142" s="8"/>
      <c r="H142" s="30"/>
      <c r="I142" s="30">
        <f>H142*E142</f>
        <v>0</v>
      </c>
      <c r="J142" s="7" t="s">
        <v>322</v>
      </c>
      <c r="K142" s="30">
        <f>I142</f>
        <v>0</v>
      </c>
    </row>
    <row r="143" spans="2:11" ht="15">
      <c r="B143" s="16">
        <v>130</v>
      </c>
      <c r="C143" s="15" t="s">
        <v>148</v>
      </c>
      <c r="D143" s="8" t="s">
        <v>149</v>
      </c>
      <c r="E143" s="39">
        <v>20</v>
      </c>
      <c r="F143" s="8"/>
      <c r="G143" s="8"/>
      <c r="H143" s="30"/>
      <c r="I143" s="30">
        <f>H143*E143</f>
        <v>0</v>
      </c>
      <c r="J143" s="7" t="s">
        <v>322</v>
      </c>
      <c r="K143" s="30">
        <f>I143</f>
        <v>0</v>
      </c>
    </row>
    <row r="144" spans="2:11" ht="15">
      <c r="B144" s="16">
        <v>131</v>
      </c>
      <c r="C144" s="15" t="s">
        <v>150</v>
      </c>
      <c r="D144" s="8" t="s">
        <v>151</v>
      </c>
      <c r="E144" s="39">
        <v>5</v>
      </c>
      <c r="F144" s="8"/>
      <c r="G144" s="8"/>
      <c r="H144" s="30"/>
      <c r="I144" s="30">
        <f>H144*E144</f>
        <v>0</v>
      </c>
      <c r="J144" s="7" t="s">
        <v>322</v>
      </c>
      <c r="K144" s="30">
        <f>I144</f>
        <v>0</v>
      </c>
    </row>
    <row r="145" spans="2:11" ht="15">
      <c r="B145" s="16">
        <v>132</v>
      </c>
      <c r="C145" s="15" t="s">
        <v>152</v>
      </c>
      <c r="D145" s="8" t="s">
        <v>58</v>
      </c>
      <c r="E145" s="39">
        <v>60</v>
      </c>
      <c r="F145" s="8"/>
      <c r="G145" s="8"/>
      <c r="H145" s="30"/>
      <c r="I145" s="30">
        <f>H145*E145</f>
        <v>0</v>
      </c>
      <c r="J145" s="7" t="s">
        <v>322</v>
      </c>
      <c r="K145" s="30">
        <f>I145</f>
        <v>0</v>
      </c>
    </row>
    <row r="146" spans="2:11" ht="15">
      <c r="B146" s="16">
        <v>133</v>
      </c>
      <c r="C146" s="15" t="s">
        <v>153</v>
      </c>
      <c r="D146" s="8" t="s">
        <v>154</v>
      </c>
      <c r="E146" s="39">
        <v>30</v>
      </c>
      <c r="F146" s="8"/>
      <c r="G146" s="8"/>
      <c r="H146" s="30"/>
      <c r="I146" s="30">
        <f>H146*E146</f>
        <v>0</v>
      </c>
      <c r="J146" s="7" t="s">
        <v>322</v>
      </c>
      <c r="K146" s="30">
        <f>I146</f>
        <v>0</v>
      </c>
    </row>
    <row r="147" spans="2:11" ht="12.75">
      <c r="B147" s="34" t="s">
        <v>155</v>
      </c>
      <c r="C147" s="34"/>
      <c r="D147" s="34"/>
      <c r="E147" s="34"/>
      <c r="F147" s="34"/>
      <c r="G147" s="24"/>
      <c r="H147" s="25"/>
      <c r="I147" s="25"/>
      <c r="J147" s="25"/>
      <c r="K147" s="25"/>
    </row>
    <row r="148" spans="2:11" ht="15">
      <c r="B148" s="6">
        <v>134</v>
      </c>
      <c r="C148" s="6" t="s">
        <v>156</v>
      </c>
      <c r="D148" s="8" t="s">
        <v>58</v>
      </c>
      <c r="E148" s="39">
        <v>30</v>
      </c>
      <c r="F148" s="8"/>
      <c r="G148" s="8"/>
      <c r="H148" s="30"/>
      <c r="I148" s="30">
        <f aca="true" t="shared" si="12" ref="I148:I154">H148*E148</f>
        <v>0</v>
      </c>
      <c r="J148" s="7" t="s">
        <v>322</v>
      </c>
      <c r="K148" s="30">
        <f aca="true" t="shared" si="13" ref="K148:K154">I148</f>
        <v>0</v>
      </c>
    </row>
    <row r="149" spans="2:11" ht="15">
      <c r="B149" s="6">
        <v>135</v>
      </c>
      <c r="C149" s="6" t="s">
        <v>157</v>
      </c>
      <c r="D149" s="8" t="s">
        <v>58</v>
      </c>
      <c r="E149" s="39">
        <v>100</v>
      </c>
      <c r="F149" s="8"/>
      <c r="G149" s="8"/>
      <c r="H149" s="30"/>
      <c r="I149" s="30">
        <f t="shared" si="12"/>
        <v>0</v>
      </c>
      <c r="J149" s="7" t="s">
        <v>322</v>
      </c>
      <c r="K149" s="30">
        <f t="shared" si="13"/>
        <v>0</v>
      </c>
    </row>
    <row r="150" spans="2:11" ht="15">
      <c r="B150" s="6">
        <v>136</v>
      </c>
      <c r="C150" s="6" t="s">
        <v>158</v>
      </c>
      <c r="D150" s="8" t="s">
        <v>58</v>
      </c>
      <c r="E150" s="39">
        <v>120</v>
      </c>
      <c r="F150" s="8"/>
      <c r="G150" s="8"/>
      <c r="H150" s="30"/>
      <c r="I150" s="30">
        <f t="shared" si="12"/>
        <v>0</v>
      </c>
      <c r="J150" s="7" t="s">
        <v>322</v>
      </c>
      <c r="K150" s="30">
        <f t="shared" si="13"/>
        <v>0</v>
      </c>
    </row>
    <row r="151" spans="2:11" ht="15">
      <c r="B151" s="6">
        <v>137</v>
      </c>
      <c r="C151" s="6" t="s">
        <v>159</v>
      </c>
      <c r="D151" s="8" t="s">
        <v>58</v>
      </c>
      <c r="E151" s="39">
        <v>50</v>
      </c>
      <c r="F151" s="8"/>
      <c r="G151" s="8"/>
      <c r="H151" s="30"/>
      <c r="I151" s="30">
        <f t="shared" si="12"/>
        <v>0</v>
      </c>
      <c r="J151" s="7" t="s">
        <v>322</v>
      </c>
      <c r="K151" s="30">
        <f t="shared" si="13"/>
        <v>0</v>
      </c>
    </row>
    <row r="152" spans="2:11" ht="15">
      <c r="B152" s="6">
        <v>138</v>
      </c>
      <c r="C152" s="6" t="s">
        <v>160</v>
      </c>
      <c r="D152" s="8" t="s">
        <v>58</v>
      </c>
      <c r="E152" s="39">
        <v>60</v>
      </c>
      <c r="F152" s="8"/>
      <c r="G152" s="8"/>
      <c r="H152" s="30"/>
      <c r="I152" s="30">
        <f t="shared" si="12"/>
        <v>0</v>
      </c>
      <c r="J152" s="7" t="s">
        <v>322</v>
      </c>
      <c r="K152" s="30">
        <f t="shared" si="13"/>
        <v>0</v>
      </c>
    </row>
    <row r="153" spans="2:11" ht="15">
      <c r="B153" s="6">
        <v>139</v>
      </c>
      <c r="C153" s="6" t="s">
        <v>161</v>
      </c>
      <c r="D153" s="8" t="s">
        <v>58</v>
      </c>
      <c r="E153" s="39">
        <v>10</v>
      </c>
      <c r="F153" s="8"/>
      <c r="G153" s="8"/>
      <c r="H153" s="30"/>
      <c r="I153" s="30">
        <f t="shared" si="12"/>
        <v>0</v>
      </c>
      <c r="J153" s="7" t="s">
        <v>322</v>
      </c>
      <c r="K153" s="30">
        <f t="shared" si="13"/>
        <v>0</v>
      </c>
    </row>
    <row r="154" spans="2:11" ht="15">
      <c r="B154" s="6">
        <v>140</v>
      </c>
      <c r="C154" s="6" t="s">
        <v>162</v>
      </c>
      <c r="D154" s="8" t="s">
        <v>58</v>
      </c>
      <c r="E154" s="39">
        <v>5</v>
      </c>
      <c r="F154" s="8"/>
      <c r="G154" s="8"/>
      <c r="H154" s="30"/>
      <c r="I154" s="30">
        <f t="shared" si="12"/>
        <v>0</v>
      </c>
      <c r="J154" s="7" t="s">
        <v>322</v>
      </c>
      <c r="K154" s="30">
        <f t="shared" si="13"/>
        <v>0</v>
      </c>
    </row>
    <row r="155" spans="2:11" ht="15">
      <c r="B155" s="6">
        <v>141</v>
      </c>
      <c r="C155" s="6" t="s">
        <v>352</v>
      </c>
      <c r="D155" s="8" t="s">
        <v>58</v>
      </c>
      <c r="E155" s="39">
        <v>5</v>
      </c>
      <c r="F155" s="8"/>
      <c r="G155" s="8"/>
      <c r="H155" s="30"/>
      <c r="I155" s="30">
        <f>H155*E155</f>
        <v>0</v>
      </c>
      <c r="J155" s="7" t="s">
        <v>322</v>
      </c>
      <c r="K155" s="30">
        <f>I155</f>
        <v>0</v>
      </c>
    </row>
    <row r="156" spans="2:11" ht="15">
      <c r="B156" s="6">
        <v>142</v>
      </c>
      <c r="C156" s="6" t="s">
        <v>353</v>
      </c>
      <c r="D156" s="8" t="s">
        <v>58</v>
      </c>
      <c r="E156" s="39">
        <v>5</v>
      </c>
      <c r="F156" s="8"/>
      <c r="G156" s="8"/>
      <c r="H156" s="30"/>
      <c r="I156" s="30">
        <f aca="true" t="shared" si="14" ref="I156:I166">H156*E156</f>
        <v>0</v>
      </c>
      <c r="J156" s="7" t="s">
        <v>322</v>
      </c>
      <c r="K156" s="30">
        <f aca="true" t="shared" si="15" ref="K156:K166">I156</f>
        <v>0</v>
      </c>
    </row>
    <row r="157" spans="2:11" ht="15">
      <c r="B157" s="6">
        <v>143</v>
      </c>
      <c r="C157" s="6" t="s">
        <v>163</v>
      </c>
      <c r="D157" s="8" t="s">
        <v>58</v>
      </c>
      <c r="E157" s="39">
        <v>10</v>
      </c>
      <c r="F157" s="8"/>
      <c r="G157" s="8"/>
      <c r="H157" s="30"/>
      <c r="I157" s="30">
        <f t="shared" si="14"/>
        <v>0</v>
      </c>
      <c r="J157" s="7" t="s">
        <v>322</v>
      </c>
      <c r="K157" s="30">
        <f t="shared" si="15"/>
        <v>0</v>
      </c>
    </row>
    <row r="158" spans="2:11" ht="15">
      <c r="B158" s="6">
        <v>144</v>
      </c>
      <c r="C158" s="6" t="s">
        <v>354</v>
      </c>
      <c r="D158" s="8" t="s">
        <v>58</v>
      </c>
      <c r="E158" s="39">
        <v>5</v>
      </c>
      <c r="F158" s="8"/>
      <c r="G158" s="8"/>
      <c r="H158" s="30"/>
      <c r="I158" s="30">
        <f t="shared" si="14"/>
        <v>0</v>
      </c>
      <c r="J158" s="7" t="s">
        <v>322</v>
      </c>
      <c r="K158" s="30">
        <f t="shared" si="15"/>
        <v>0</v>
      </c>
    </row>
    <row r="159" spans="2:11" ht="15">
      <c r="B159" s="6">
        <v>145</v>
      </c>
      <c r="C159" s="6" t="s">
        <v>360</v>
      </c>
      <c r="D159" s="8" t="s">
        <v>58</v>
      </c>
      <c r="E159" s="39">
        <v>10</v>
      </c>
      <c r="F159" s="8"/>
      <c r="G159" s="8"/>
      <c r="H159" s="30"/>
      <c r="I159" s="30">
        <f t="shared" si="14"/>
        <v>0</v>
      </c>
      <c r="J159" s="7" t="s">
        <v>322</v>
      </c>
      <c r="K159" s="30">
        <f t="shared" si="15"/>
        <v>0</v>
      </c>
    </row>
    <row r="160" spans="2:11" ht="15">
      <c r="B160" s="6">
        <v>146</v>
      </c>
      <c r="C160" s="6" t="s">
        <v>356</v>
      </c>
      <c r="D160" s="8" t="s">
        <v>49</v>
      </c>
      <c r="E160" s="39">
        <v>20</v>
      </c>
      <c r="F160" s="8"/>
      <c r="G160" s="8"/>
      <c r="H160" s="30"/>
      <c r="I160" s="30">
        <f t="shared" si="14"/>
        <v>0</v>
      </c>
      <c r="J160" s="7" t="s">
        <v>322</v>
      </c>
      <c r="K160" s="30">
        <f t="shared" si="15"/>
        <v>0</v>
      </c>
    </row>
    <row r="161" spans="2:11" ht="15">
      <c r="B161" s="6">
        <v>147</v>
      </c>
      <c r="C161" s="6" t="s">
        <v>355</v>
      </c>
      <c r="D161" s="8" t="s">
        <v>49</v>
      </c>
      <c r="E161" s="39">
        <v>60</v>
      </c>
      <c r="F161" s="8"/>
      <c r="G161" s="8"/>
      <c r="H161" s="30"/>
      <c r="I161" s="30">
        <f t="shared" si="14"/>
        <v>0</v>
      </c>
      <c r="J161" s="7" t="s">
        <v>322</v>
      </c>
      <c r="K161" s="30">
        <f t="shared" si="15"/>
        <v>0</v>
      </c>
    </row>
    <row r="162" spans="2:11" ht="15">
      <c r="B162" s="6">
        <v>148</v>
      </c>
      <c r="C162" s="6" t="s">
        <v>164</v>
      </c>
      <c r="D162" s="8" t="s">
        <v>58</v>
      </c>
      <c r="E162" s="39">
        <v>850</v>
      </c>
      <c r="F162" s="28"/>
      <c r="G162" s="8"/>
      <c r="H162" s="30"/>
      <c r="I162" s="30">
        <f t="shared" si="14"/>
        <v>0</v>
      </c>
      <c r="J162" s="7" t="s">
        <v>322</v>
      </c>
      <c r="K162" s="30">
        <f t="shared" si="15"/>
        <v>0</v>
      </c>
    </row>
    <row r="163" spans="2:11" ht="15">
      <c r="B163" s="6">
        <v>149</v>
      </c>
      <c r="C163" s="6" t="s">
        <v>165</v>
      </c>
      <c r="D163" s="8" t="s">
        <v>58</v>
      </c>
      <c r="E163" s="39">
        <v>30</v>
      </c>
      <c r="F163" s="8"/>
      <c r="G163" s="8"/>
      <c r="H163" s="30"/>
      <c r="I163" s="30">
        <f t="shared" si="14"/>
        <v>0</v>
      </c>
      <c r="J163" s="7" t="s">
        <v>322</v>
      </c>
      <c r="K163" s="30">
        <f t="shared" si="15"/>
        <v>0</v>
      </c>
    </row>
    <row r="164" spans="2:11" ht="15">
      <c r="B164" s="6">
        <v>150</v>
      </c>
      <c r="C164" s="6" t="s">
        <v>357</v>
      </c>
      <c r="D164" s="8" t="s">
        <v>23</v>
      </c>
      <c r="E164" s="39">
        <v>20</v>
      </c>
      <c r="F164" s="8"/>
      <c r="G164" s="8"/>
      <c r="H164" s="30"/>
      <c r="I164" s="30">
        <f t="shared" si="14"/>
        <v>0</v>
      </c>
      <c r="J164" s="7" t="s">
        <v>322</v>
      </c>
      <c r="K164" s="30">
        <f t="shared" si="15"/>
        <v>0</v>
      </c>
    </row>
    <row r="165" spans="2:11" ht="15">
      <c r="B165" s="6">
        <v>151</v>
      </c>
      <c r="C165" s="6" t="s">
        <v>359</v>
      </c>
      <c r="D165" s="8" t="s">
        <v>58</v>
      </c>
      <c r="E165" s="39">
        <v>5</v>
      </c>
      <c r="F165" s="8"/>
      <c r="G165" s="8"/>
      <c r="H165" s="30"/>
      <c r="I165" s="30">
        <f t="shared" si="14"/>
        <v>0</v>
      </c>
      <c r="J165" s="7" t="s">
        <v>322</v>
      </c>
      <c r="K165" s="30">
        <f t="shared" si="15"/>
        <v>0</v>
      </c>
    </row>
    <row r="166" spans="2:11" ht="15">
      <c r="B166" s="6">
        <v>152</v>
      </c>
      <c r="C166" s="6" t="s">
        <v>358</v>
      </c>
      <c r="D166" s="8" t="s">
        <v>58</v>
      </c>
      <c r="E166" s="39">
        <v>5</v>
      </c>
      <c r="F166" s="8"/>
      <c r="G166" s="8"/>
      <c r="H166" s="30"/>
      <c r="I166" s="30">
        <f t="shared" si="14"/>
        <v>0</v>
      </c>
      <c r="J166" s="7" t="s">
        <v>322</v>
      </c>
      <c r="K166" s="30">
        <f t="shared" si="15"/>
        <v>0</v>
      </c>
    </row>
    <row r="167" spans="2:11" ht="12.75">
      <c r="B167" s="34" t="s">
        <v>166</v>
      </c>
      <c r="C167" s="34"/>
      <c r="D167" s="34"/>
      <c r="E167" s="34"/>
      <c r="F167" s="34"/>
      <c r="G167" s="24"/>
      <c r="H167" s="25"/>
      <c r="I167" s="25"/>
      <c r="J167" s="25"/>
      <c r="K167" s="25"/>
    </row>
    <row r="168" spans="2:11" ht="15">
      <c r="B168" s="6">
        <v>153</v>
      </c>
      <c r="C168" s="6" t="s">
        <v>167</v>
      </c>
      <c r="D168" s="8" t="s">
        <v>104</v>
      </c>
      <c r="E168" s="39">
        <v>5</v>
      </c>
      <c r="F168" s="8"/>
      <c r="G168" s="8"/>
      <c r="H168" s="30"/>
      <c r="I168" s="30">
        <f>H168*E168</f>
        <v>0</v>
      </c>
      <c r="J168" s="7" t="s">
        <v>322</v>
      </c>
      <c r="K168" s="30">
        <f>I168</f>
        <v>0</v>
      </c>
    </row>
    <row r="169" spans="2:11" ht="15">
      <c r="B169" s="6">
        <v>154</v>
      </c>
      <c r="C169" s="6" t="s">
        <v>168</v>
      </c>
      <c r="D169" s="8" t="s">
        <v>151</v>
      </c>
      <c r="E169" s="39">
        <v>5</v>
      </c>
      <c r="F169" s="8"/>
      <c r="G169" s="8"/>
      <c r="H169" s="30"/>
      <c r="I169" s="30">
        <f>H169*E169</f>
        <v>0</v>
      </c>
      <c r="J169" s="7" t="s">
        <v>322</v>
      </c>
      <c r="K169" s="30">
        <f>I169</f>
        <v>0</v>
      </c>
    </row>
    <row r="170" spans="2:11" ht="15">
      <c r="B170" s="6">
        <v>155</v>
      </c>
      <c r="C170" s="6" t="s">
        <v>169</v>
      </c>
      <c r="D170" s="8" t="s">
        <v>58</v>
      </c>
      <c r="E170" s="39">
        <v>5</v>
      </c>
      <c r="F170" s="8"/>
      <c r="G170" s="8"/>
      <c r="H170" s="30"/>
      <c r="I170" s="30">
        <f>H170*E170</f>
        <v>0</v>
      </c>
      <c r="J170" s="7" t="s">
        <v>322</v>
      </c>
      <c r="K170" s="30">
        <f>I170</f>
        <v>0</v>
      </c>
    </row>
    <row r="171" spans="2:11" ht="12.75">
      <c r="B171" s="34" t="s">
        <v>170</v>
      </c>
      <c r="C171" s="34"/>
      <c r="D171" s="34"/>
      <c r="E171" s="34"/>
      <c r="F171" s="34"/>
      <c r="G171" s="24"/>
      <c r="H171" s="25"/>
      <c r="I171" s="25"/>
      <c r="J171" s="25"/>
      <c r="K171" s="25"/>
    </row>
    <row r="172" spans="2:11" ht="15">
      <c r="B172" s="6">
        <v>156</v>
      </c>
      <c r="C172" s="6" t="s">
        <v>171</v>
      </c>
      <c r="D172" s="8" t="s">
        <v>58</v>
      </c>
      <c r="E172" s="39">
        <v>180</v>
      </c>
      <c r="F172" s="28"/>
      <c r="G172" s="8"/>
      <c r="H172" s="30"/>
      <c r="I172" s="30">
        <f>H172*E172</f>
        <v>0</v>
      </c>
      <c r="J172" s="7" t="s">
        <v>322</v>
      </c>
      <c r="K172" s="30">
        <f>I172</f>
        <v>0</v>
      </c>
    </row>
    <row r="173" spans="2:11" ht="15">
      <c r="B173" s="6">
        <v>157</v>
      </c>
      <c r="C173" s="6" t="s">
        <v>172</v>
      </c>
      <c r="D173" s="8" t="s">
        <v>58</v>
      </c>
      <c r="E173" s="39">
        <v>60</v>
      </c>
      <c r="F173" s="8"/>
      <c r="G173" s="8"/>
      <c r="H173" s="30"/>
      <c r="I173" s="30">
        <f>H173*E173</f>
        <v>0</v>
      </c>
      <c r="J173" s="7" t="s">
        <v>322</v>
      </c>
      <c r="K173" s="30">
        <f>I173</f>
        <v>0</v>
      </c>
    </row>
    <row r="174" spans="2:11" ht="15">
      <c r="B174" s="6">
        <v>158</v>
      </c>
      <c r="C174" s="6" t="s">
        <v>173</v>
      </c>
      <c r="D174" s="8" t="s">
        <v>58</v>
      </c>
      <c r="E174" s="39">
        <v>30</v>
      </c>
      <c r="F174" s="8"/>
      <c r="G174" s="8"/>
      <c r="H174" s="30"/>
      <c r="I174" s="30">
        <f>H174*E174</f>
        <v>0</v>
      </c>
      <c r="J174" s="7" t="s">
        <v>322</v>
      </c>
      <c r="K174" s="30">
        <f>I174</f>
        <v>0</v>
      </c>
    </row>
    <row r="175" spans="2:11" ht="15">
      <c r="B175" s="6">
        <v>159</v>
      </c>
      <c r="C175" s="6" t="s">
        <v>174</v>
      </c>
      <c r="D175" s="8" t="s">
        <v>58</v>
      </c>
      <c r="E175" s="39">
        <v>20</v>
      </c>
      <c r="F175" s="8"/>
      <c r="G175" s="8"/>
      <c r="H175" s="30"/>
      <c r="I175" s="30">
        <f>H175*E175</f>
        <v>0</v>
      </c>
      <c r="J175" s="7" t="s">
        <v>322</v>
      </c>
      <c r="K175" s="30">
        <f>I175</f>
        <v>0</v>
      </c>
    </row>
    <row r="176" spans="2:11" ht="15">
      <c r="B176" s="6">
        <v>160</v>
      </c>
      <c r="C176" s="6" t="s">
        <v>175</v>
      </c>
      <c r="D176" s="8" t="s">
        <v>58</v>
      </c>
      <c r="E176" s="39">
        <v>250</v>
      </c>
      <c r="F176" s="8"/>
      <c r="G176" s="8"/>
      <c r="H176" s="30"/>
      <c r="I176" s="30">
        <f>H176*E176</f>
        <v>0</v>
      </c>
      <c r="J176" s="7" t="s">
        <v>322</v>
      </c>
      <c r="K176" s="30">
        <f>I176</f>
        <v>0</v>
      </c>
    </row>
    <row r="177" spans="2:11" ht="12.75">
      <c r="B177" s="34" t="s">
        <v>176</v>
      </c>
      <c r="C177" s="34"/>
      <c r="D177" s="34"/>
      <c r="E177" s="34"/>
      <c r="F177" s="34"/>
      <c r="G177" s="24"/>
      <c r="H177" s="25"/>
      <c r="I177" s="25"/>
      <c r="J177" s="25"/>
      <c r="K177" s="25"/>
    </row>
    <row r="178" spans="2:11" ht="15">
      <c r="B178" s="6">
        <v>161</v>
      </c>
      <c r="C178" s="6" t="s">
        <v>177</v>
      </c>
      <c r="D178" s="8" t="s">
        <v>58</v>
      </c>
      <c r="E178" s="39">
        <v>10</v>
      </c>
      <c r="F178" s="28"/>
      <c r="G178" s="8"/>
      <c r="H178" s="30"/>
      <c r="I178" s="30">
        <f>H178*E178</f>
        <v>0</v>
      </c>
      <c r="J178" s="7" t="s">
        <v>322</v>
      </c>
      <c r="K178" s="30">
        <f>I178</f>
        <v>0</v>
      </c>
    </row>
    <row r="179" spans="2:11" ht="15">
      <c r="B179" s="6">
        <v>162</v>
      </c>
      <c r="C179" s="6" t="s">
        <v>178</v>
      </c>
      <c r="D179" s="8" t="s">
        <v>179</v>
      </c>
      <c r="E179" s="39">
        <v>800</v>
      </c>
      <c r="F179" s="28"/>
      <c r="G179" s="8"/>
      <c r="H179" s="30"/>
      <c r="I179" s="30">
        <f>H179*E179</f>
        <v>0</v>
      </c>
      <c r="J179" s="7" t="s">
        <v>322</v>
      </c>
      <c r="K179" s="30">
        <f>I179</f>
        <v>0</v>
      </c>
    </row>
    <row r="180" spans="2:11" ht="15">
      <c r="B180" s="6">
        <v>163</v>
      </c>
      <c r="C180" s="6" t="s">
        <v>180</v>
      </c>
      <c r="D180" s="8" t="s">
        <v>58</v>
      </c>
      <c r="E180" s="39">
        <v>50</v>
      </c>
      <c r="F180" s="28"/>
      <c r="G180" s="8"/>
      <c r="H180" s="30"/>
      <c r="I180" s="30">
        <f>H180*E180</f>
        <v>0</v>
      </c>
      <c r="J180" s="7" t="s">
        <v>322</v>
      </c>
      <c r="K180" s="30">
        <f>I180</f>
        <v>0</v>
      </c>
    </row>
    <row r="181" spans="2:11" ht="12.75">
      <c r="B181" s="34" t="s">
        <v>181</v>
      </c>
      <c r="C181" s="34"/>
      <c r="D181" s="34"/>
      <c r="E181" s="34"/>
      <c r="F181" s="34"/>
      <c r="G181" s="24"/>
      <c r="H181" s="25"/>
      <c r="I181" s="25"/>
      <c r="J181" s="25"/>
      <c r="K181" s="25"/>
    </row>
    <row r="182" spans="2:11" ht="15">
      <c r="B182" s="6">
        <v>164</v>
      </c>
      <c r="C182" s="6" t="s">
        <v>182</v>
      </c>
      <c r="D182" s="8" t="s">
        <v>58</v>
      </c>
      <c r="E182" s="39">
        <v>350</v>
      </c>
      <c r="F182" s="28"/>
      <c r="G182" s="8"/>
      <c r="H182" s="30"/>
      <c r="I182" s="30">
        <f aca="true" t="shared" si="16" ref="I182:I191">H182*E182</f>
        <v>0</v>
      </c>
      <c r="J182" s="7" t="s">
        <v>322</v>
      </c>
      <c r="K182" s="30">
        <f aca="true" t="shared" si="17" ref="K182:K191">I182</f>
        <v>0</v>
      </c>
    </row>
    <row r="183" spans="2:11" ht="15">
      <c r="B183" s="6">
        <v>165</v>
      </c>
      <c r="C183" s="6" t="s">
        <v>183</v>
      </c>
      <c r="D183" s="8" t="s">
        <v>58</v>
      </c>
      <c r="E183" s="39">
        <v>4500</v>
      </c>
      <c r="F183" s="28"/>
      <c r="G183" s="8"/>
      <c r="H183" s="30"/>
      <c r="I183" s="30">
        <f t="shared" si="16"/>
        <v>0</v>
      </c>
      <c r="J183" s="7" t="s">
        <v>322</v>
      </c>
      <c r="K183" s="30">
        <f t="shared" si="17"/>
        <v>0</v>
      </c>
    </row>
    <row r="184" spans="2:11" ht="15">
      <c r="B184" s="6">
        <v>166</v>
      </c>
      <c r="C184" s="6" t="s">
        <v>184</v>
      </c>
      <c r="D184" s="8" t="s">
        <v>5</v>
      </c>
      <c r="E184" s="39">
        <v>600</v>
      </c>
      <c r="F184" s="8"/>
      <c r="G184" s="8"/>
      <c r="H184" s="30"/>
      <c r="I184" s="30">
        <f t="shared" si="16"/>
        <v>0</v>
      </c>
      <c r="J184" s="7" t="s">
        <v>322</v>
      </c>
      <c r="K184" s="30">
        <f t="shared" si="17"/>
        <v>0</v>
      </c>
    </row>
    <row r="185" spans="2:11" ht="15">
      <c r="B185" s="6">
        <v>167</v>
      </c>
      <c r="C185" s="6" t="s">
        <v>323</v>
      </c>
      <c r="D185" s="8" t="s">
        <v>5</v>
      </c>
      <c r="E185" s="39">
        <v>200</v>
      </c>
      <c r="F185" s="8"/>
      <c r="G185" s="8"/>
      <c r="H185" s="30"/>
      <c r="I185" s="30">
        <f t="shared" si="16"/>
        <v>0</v>
      </c>
      <c r="J185" s="7" t="s">
        <v>322</v>
      </c>
      <c r="K185" s="30">
        <f t="shared" si="17"/>
        <v>0</v>
      </c>
    </row>
    <row r="186" spans="2:11" ht="15">
      <c r="B186" s="6">
        <v>168</v>
      </c>
      <c r="C186" s="6" t="s">
        <v>185</v>
      </c>
      <c r="D186" s="8" t="s">
        <v>186</v>
      </c>
      <c r="E186" s="39">
        <v>5</v>
      </c>
      <c r="F186" s="8"/>
      <c r="G186" s="8"/>
      <c r="H186" s="30"/>
      <c r="I186" s="30">
        <f t="shared" si="16"/>
        <v>0</v>
      </c>
      <c r="J186" s="7" t="s">
        <v>322</v>
      </c>
      <c r="K186" s="30">
        <f t="shared" si="17"/>
        <v>0</v>
      </c>
    </row>
    <row r="187" spans="2:11" ht="15">
      <c r="B187" s="6">
        <v>169</v>
      </c>
      <c r="C187" s="6" t="s">
        <v>187</v>
      </c>
      <c r="D187" s="8" t="s">
        <v>58</v>
      </c>
      <c r="E187" s="39">
        <v>100</v>
      </c>
      <c r="F187" s="8"/>
      <c r="G187" s="8"/>
      <c r="H187" s="30"/>
      <c r="I187" s="30">
        <f t="shared" si="16"/>
        <v>0</v>
      </c>
      <c r="J187" s="7" t="s">
        <v>322</v>
      </c>
      <c r="K187" s="30">
        <f t="shared" si="17"/>
        <v>0</v>
      </c>
    </row>
    <row r="188" spans="2:11" ht="15">
      <c r="B188" s="6">
        <v>170</v>
      </c>
      <c r="C188" s="6" t="s">
        <v>188</v>
      </c>
      <c r="D188" s="8" t="s">
        <v>58</v>
      </c>
      <c r="E188" s="39">
        <v>600</v>
      </c>
      <c r="F188" s="8"/>
      <c r="G188" s="8"/>
      <c r="H188" s="30"/>
      <c r="I188" s="30">
        <f t="shared" si="16"/>
        <v>0</v>
      </c>
      <c r="J188" s="7" t="s">
        <v>322</v>
      </c>
      <c r="K188" s="30">
        <f t="shared" si="17"/>
        <v>0</v>
      </c>
    </row>
    <row r="189" spans="2:11" ht="15">
      <c r="B189" s="6">
        <v>171</v>
      </c>
      <c r="C189" s="6" t="s">
        <v>189</v>
      </c>
      <c r="D189" s="8" t="s">
        <v>58</v>
      </c>
      <c r="E189" s="39">
        <v>10</v>
      </c>
      <c r="F189" s="8"/>
      <c r="G189" s="8"/>
      <c r="H189" s="30"/>
      <c r="I189" s="30">
        <f t="shared" si="16"/>
        <v>0</v>
      </c>
      <c r="J189" s="7" t="s">
        <v>322</v>
      </c>
      <c r="K189" s="30">
        <f t="shared" si="17"/>
        <v>0</v>
      </c>
    </row>
    <row r="190" spans="2:11" ht="15">
      <c r="B190" s="6">
        <v>172</v>
      </c>
      <c r="C190" s="6" t="s">
        <v>361</v>
      </c>
      <c r="D190" s="8" t="s">
        <v>58</v>
      </c>
      <c r="E190" s="39">
        <v>20</v>
      </c>
      <c r="F190" s="28"/>
      <c r="G190" s="8"/>
      <c r="H190" s="30"/>
      <c r="I190" s="30">
        <f t="shared" si="16"/>
        <v>0</v>
      </c>
      <c r="J190" s="7" t="s">
        <v>322</v>
      </c>
      <c r="K190" s="30">
        <f t="shared" si="17"/>
        <v>0</v>
      </c>
    </row>
    <row r="191" spans="2:11" ht="15">
      <c r="B191" s="6">
        <v>173</v>
      </c>
      <c r="C191" s="6" t="s">
        <v>190</v>
      </c>
      <c r="D191" s="8" t="s">
        <v>58</v>
      </c>
      <c r="E191" s="39">
        <v>5</v>
      </c>
      <c r="F191" s="8"/>
      <c r="G191" s="8"/>
      <c r="H191" s="30"/>
      <c r="I191" s="30">
        <f t="shared" si="16"/>
        <v>0</v>
      </c>
      <c r="J191" s="7" t="s">
        <v>322</v>
      </c>
      <c r="K191" s="30">
        <f t="shared" si="17"/>
        <v>0</v>
      </c>
    </row>
    <row r="192" spans="2:11" ht="12.75">
      <c r="B192" s="34" t="s">
        <v>191</v>
      </c>
      <c r="C192" s="34"/>
      <c r="D192" s="34"/>
      <c r="E192" s="34"/>
      <c r="F192" s="34"/>
      <c r="G192" s="24"/>
      <c r="H192" s="25"/>
      <c r="I192" s="25"/>
      <c r="J192" s="25"/>
      <c r="K192" s="25"/>
    </row>
    <row r="193" spans="2:11" ht="15">
      <c r="B193" s="6">
        <v>174</v>
      </c>
      <c r="C193" s="6" t="s">
        <v>192</v>
      </c>
      <c r="D193" s="8" t="s">
        <v>58</v>
      </c>
      <c r="E193" s="39">
        <v>250</v>
      </c>
      <c r="F193" s="8"/>
      <c r="G193" s="8"/>
      <c r="H193" s="30"/>
      <c r="I193" s="30">
        <f aca="true" t="shared" si="18" ref="I193:I249">H193*E193</f>
        <v>0</v>
      </c>
      <c r="J193" s="7" t="s">
        <v>322</v>
      </c>
      <c r="K193" s="30">
        <f aca="true" t="shared" si="19" ref="K193:K249">I193</f>
        <v>0</v>
      </c>
    </row>
    <row r="194" spans="2:11" ht="15">
      <c r="B194" s="6">
        <v>175</v>
      </c>
      <c r="C194" s="6" t="s">
        <v>193</v>
      </c>
      <c r="D194" s="8" t="s">
        <v>58</v>
      </c>
      <c r="E194" s="39">
        <v>200</v>
      </c>
      <c r="F194" s="8"/>
      <c r="G194" s="8"/>
      <c r="H194" s="30"/>
      <c r="I194" s="30">
        <f t="shared" si="18"/>
        <v>0</v>
      </c>
      <c r="J194" s="7" t="s">
        <v>322</v>
      </c>
      <c r="K194" s="30">
        <f t="shared" si="19"/>
        <v>0</v>
      </c>
    </row>
    <row r="195" spans="2:11" ht="15">
      <c r="B195" s="6">
        <v>176</v>
      </c>
      <c r="C195" s="6" t="s">
        <v>194</v>
      </c>
      <c r="D195" s="8" t="s">
        <v>58</v>
      </c>
      <c r="E195" s="39">
        <v>50</v>
      </c>
      <c r="F195" s="28"/>
      <c r="G195" s="8"/>
      <c r="H195" s="30"/>
      <c r="I195" s="30">
        <f t="shared" si="18"/>
        <v>0</v>
      </c>
      <c r="J195" s="7" t="s">
        <v>322</v>
      </c>
      <c r="K195" s="30">
        <f t="shared" si="19"/>
        <v>0</v>
      </c>
    </row>
    <row r="196" spans="2:11" ht="15">
      <c r="B196" s="6">
        <v>177</v>
      </c>
      <c r="C196" s="6" t="s">
        <v>195</v>
      </c>
      <c r="D196" s="8" t="s">
        <v>58</v>
      </c>
      <c r="E196" s="39">
        <v>60</v>
      </c>
      <c r="F196" s="28"/>
      <c r="G196" s="8"/>
      <c r="H196" s="30"/>
      <c r="I196" s="30">
        <f t="shared" si="18"/>
        <v>0</v>
      </c>
      <c r="J196" s="7" t="s">
        <v>322</v>
      </c>
      <c r="K196" s="30">
        <f t="shared" si="19"/>
        <v>0</v>
      </c>
    </row>
    <row r="197" spans="2:11" ht="15">
      <c r="B197" s="6">
        <v>178</v>
      </c>
      <c r="C197" s="6" t="s">
        <v>196</v>
      </c>
      <c r="D197" s="8" t="s">
        <v>58</v>
      </c>
      <c r="E197" s="39">
        <v>5</v>
      </c>
      <c r="F197" s="28"/>
      <c r="G197" s="8"/>
      <c r="H197" s="30"/>
      <c r="I197" s="30">
        <f t="shared" si="18"/>
        <v>0</v>
      </c>
      <c r="J197" s="7" t="s">
        <v>322</v>
      </c>
      <c r="K197" s="30">
        <f t="shared" si="19"/>
        <v>0</v>
      </c>
    </row>
    <row r="198" spans="2:11" ht="15">
      <c r="B198" s="6">
        <v>179</v>
      </c>
      <c r="C198" s="6" t="s">
        <v>197</v>
      </c>
      <c r="D198" s="8" t="s">
        <v>58</v>
      </c>
      <c r="E198" s="39">
        <v>5</v>
      </c>
      <c r="F198" s="28"/>
      <c r="G198" s="8"/>
      <c r="H198" s="30"/>
      <c r="I198" s="30">
        <f t="shared" si="18"/>
        <v>0</v>
      </c>
      <c r="J198" s="7" t="s">
        <v>322</v>
      </c>
      <c r="K198" s="30">
        <f t="shared" si="19"/>
        <v>0</v>
      </c>
    </row>
    <row r="199" spans="2:11" ht="15">
      <c r="B199" s="6">
        <v>180</v>
      </c>
      <c r="C199" s="6" t="s">
        <v>198</v>
      </c>
      <c r="D199" s="8" t="s">
        <v>58</v>
      </c>
      <c r="E199" s="39">
        <v>200</v>
      </c>
      <c r="F199" s="8"/>
      <c r="G199" s="8"/>
      <c r="H199" s="30"/>
      <c r="I199" s="30">
        <f t="shared" si="18"/>
        <v>0</v>
      </c>
      <c r="J199" s="7" t="s">
        <v>322</v>
      </c>
      <c r="K199" s="30">
        <f t="shared" si="19"/>
        <v>0</v>
      </c>
    </row>
    <row r="200" spans="2:11" ht="15">
      <c r="B200" s="6">
        <v>181</v>
      </c>
      <c r="C200" s="6" t="s">
        <v>199</v>
      </c>
      <c r="D200" s="8" t="s">
        <v>58</v>
      </c>
      <c r="E200" s="39">
        <v>200</v>
      </c>
      <c r="F200" s="8"/>
      <c r="G200" s="8"/>
      <c r="H200" s="30"/>
      <c r="I200" s="30">
        <f t="shared" si="18"/>
        <v>0</v>
      </c>
      <c r="J200" s="7" t="s">
        <v>322</v>
      </c>
      <c r="K200" s="30">
        <f t="shared" si="19"/>
        <v>0</v>
      </c>
    </row>
    <row r="201" spans="2:11" ht="15">
      <c r="B201" s="6">
        <v>182</v>
      </c>
      <c r="C201" s="6" t="s">
        <v>324</v>
      </c>
      <c r="D201" s="8" t="s">
        <v>58</v>
      </c>
      <c r="E201" s="39">
        <v>5</v>
      </c>
      <c r="F201" s="8"/>
      <c r="G201" s="8"/>
      <c r="H201" s="30"/>
      <c r="I201" s="30">
        <f t="shared" si="18"/>
        <v>0</v>
      </c>
      <c r="J201" s="7" t="s">
        <v>322</v>
      </c>
      <c r="K201" s="30">
        <f t="shared" si="19"/>
        <v>0</v>
      </c>
    </row>
    <row r="202" spans="2:11" ht="15">
      <c r="B202" s="6">
        <v>183</v>
      </c>
      <c r="C202" s="6" t="s">
        <v>200</v>
      </c>
      <c r="D202" s="8" t="s">
        <v>58</v>
      </c>
      <c r="E202" s="39">
        <v>5</v>
      </c>
      <c r="F202" s="8"/>
      <c r="G202" s="8"/>
      <c r="H202" s="30"/>
      <c r="I202" s="30">
        <f t="shared" si="18"/>
        <v>0</v>
      </c>
      <c r="J202" s="7" t="s">
        <v>322</v>
      </c>
      <c r="K202" s="30">
        <f t="shared" si="19"/>
        <v>0</v>
      </c>
    </row>
    <row r="203" spans="2:11" ht="15">
      <c r="B203" s="6">
        <v>184</v>
      </c>
      <c r="C203" s="6" t="s">
        <v>201</v>
      </c>
      <c r="D203" s="8" t="s">
        <v>58</v>
      </c>
      <c r="E203" s="39">
        <v>5</v>
      </c>
      <c r="F203" s="8"/>
      <c r="G203" s="8"/>
      <c r="H203" s="30"/>
      <c r="I203" s="30">
        <f t="shared" si="18"/>
        <v>0</v>
      </c>
      <c r="J203" s="7" t="s">
        <v>322</v>
      </c>
      <c r="K203" s="30">
        <f t="shared" si="19"/>
        <v>0</v>
      </c>
    </row>
    <row r="204" spans="2:11" ht="15">
      <c r="B204" s="6">
        <v>185</v>
      </c>
      <c r="C204" s="6" t="s">
        <v>202</v>
      </c>
      <c r="D204" s="8" t="s">
        <v>58</v>
      </c>
      <c r="E204" s="39">
        <v>5</v>
      </c>
      <c r="F204" s="8"/>
      <c r="G204" s="8"/>
      <c r="H204" s="30"/>
      <c r="I204" s="30">
        <f t="shared" si="18"/>
        <v>0</v>
      </c>
      <c r="J204" s="7" t="s">
        <v>322</v>
      </c>
      <c r="K204" s="30">
        <f t="shared" si="19"/>
        <v>0</v>
      </c>
    </row>
    <row r="205" spans="2:11" ht="15">
      <c r="B205" s="6">
        <v>186</v>
      </c>
      <c r="C205" s="6" t="s">
        <v>203</v>
      </c>
      <c r="D205" s="8" t="s">
        <v>58</v>
      </c>
      <c r="E205" s="39">
        <v>5</v>
      </c>
      <c r="F205" s="8"/>
      <c r="G205" s="8"/>
      <c r="H205" s="30"/>
      <c r="I205" s="30">
        <f t="shared" si="18"/>
        <v>0</v>
      </c>
      <c r="J205" s="7" t="s">
        <v>322</v>
      </c>
      <c r="K205" s="30">
        <f t="shared" si="19"/>
        <v>0</v>
      </c>
    </row>
    <row r="206" spans="2:11" ht="15">
      <c r="B206" s="6">
        <v>187</v>
      </c>
      <c r="C206" s="6" t="s">
        <v>204</v>
      </c>
      <c r="D206" s="8" t="s">
        <v>58</v>
      </c>
      <c r="E206" s="39">
        <v>5</v>
      </c>
      <c r="F206" s="8"/>
      <c r="G206" s="8"/>
      <c r="H206" s="30"/>
      <c r="I206" s="30">
        <f t="shared" si="18"/>
        <v>0</v>
      </c>
      <c r="J206" s="7" t="s">
        <v>322</v>
      </c>
      <c r="K206" s="30">
        <f t="shared" si="19"/>
        <v>0</v>
      </c>
    </row>
    <row r="207" spans="2:11" ht="15">
      <c r="B207" s="6">
        <v>188</v>
      </c>
      <c r="C207" s="6" t="s">
        <v>205</v>
      </c>
      <c r="D207" s="8" t="s">
        <v>58</v>
      </c>
      <c r="E207" s="39">
        <v>5</v>
      </c>
      <c r="F207" s="8"/>
      <c r="G207" s="8"/>
      <c r="H207" s="30"/>
      <c r="I207" s="30">
        <f t="shared" si="18"/>
        <v>0</v>
      </c>
      <c r="J207" s="7" t="s">
        <v>322</v>
      </c>
      <c r="K207" s="30">
        <f t="shared" si="19"/>
        <v>0</v>
      </c>
    </row>
    <row r="208" spans="2:11" ht="15">
      <c r="B208" s="6">
        <v>189</v>
      </c>
      <c r="C208" s="6" t="s">
        <v>206</v>
      </c>
      <c r="D208" s="8" t="s">
        <v>58</v>
      </c>
      <c r="E208" s="39">
        <v>350</v>
      </c>
      <c r="F208" s="28"/>
      <c r="G208" s="8"/>
      <c r="H208" s="30"/>
      <c r="I208" s="30">
        <f t="shared" si="18"/>
        <v>0</v>
      </c>
      <c r="J208" s="7" t="s">
        <v>322</v>
      </c>
      <c r="K208" s="30">
        <f t="shared" si="19"/>
        <v>0</v>
      </c>
    </row>
    <row r="209" spans="2:11" ht="15">
      <c r="B209" s="6">
        <v>190</v>
      </c>
      <c r="C209" s="6" t="s">
        <v>207</v>
      </c>
      <c r="D209" s="8" t="s">
        <v>58</v>
      </c>
      <c r="E209" s="39">
        <v>60</v>
      </c>
      <c r="F209" s="8"/>
      <c r="G209" s="8"/>
      <c r="H209" s="30"/>
      <c r="I209" s="30">
        <f t="shared" si="18"/>
        <v>0</v>
      </c>
      <c r="J209" s="7" t="s">
        <v>322</v>
      </c>
      <c r="K209" s="30">
        <f t="shared" si="19"/>
        <v>0</v>
      </c>
    </row>
    <row r="210" spans="2:11" ht="15">
      <c r="B210" s="6">
        <v>191</v>
      </c>
      <c r="C210" s="6" t="s">
        <v>208</v>
      </c>
      <c r="D210" s="8" t="s">
        <v>58</v>
      </c>
      <c r="E210" s="39">
        <v>20</v>
      </c>
      <c r="F210" s="8"/>
      <c r="G210" s="8"/>
      <c r="H210" s="30"/>
      <c r="I210" s="30">
        <f t="shared" si="18"/>
        <v>0</v>
      </c>
      <c r="J210" s="7" t="s">
        <v>322</v>
      </c>
      <c r="K210" s="30">
        <f t="shared" si="19"/>
        <v>0</v>
      </c>
    </row>
    <row r="211" spans="2:11" ht="15">
      <c r="B211" s="6">
        <v>192</v>
      </c>
      <c r="C211" s="6" t="s">
        <v>209</v>
      </c>
      <c r="D211" s="8" t="s">
        <v>58</v>
      </c>
      <c r="E211" s="39">
        <v>750</v>
      </c>
      <c r="F211" s="28"/>
      <c r="G211" s="8"/>
      <c r="H211" s="30"/>
      <c r="I211" s="30">
        <f t="shared" si="18"/>
        <v>0</v>
      </c>
      <c r="J211" s="7" t="s">
        <v>322</v>
      </c>
      <c r="K211" s="30">
        <f t="shared" si="19"/>
        <v>0</v>
      </c>
    </row>
    <row r="212" spans="2:11" ht="15">
      <c r="B212" s="6">
        <v>193</v>
      </c>
      <c r="C212" s="6" t="s">
        <v>210</v>
      </c>
      <c r="D212" s="8" t="s">
        <v>58</v>
      </c>
      <c r="E212" s="39">
        <v>5</v>
      </c>
      <c r="F212" s="8"/>
      <c r="G212" s="8"/>
      <c r="H212" s="30"/>
      <c r="I212" s="30">
        <f t="shared" si="18"/>
        <v>0</v>
      </c>
      <c r="J212" s="7" t="s">
        <v>322</v>
      </c>
      <c r="K212" s="30">
        <f t="shared" si="19"/>
        <v>0</v>
      </c>
    </row>
    <row r="213" spans="2:11" ht="15">
      <c r="B213" s="6">
        <v>194</v>
      </c>
      <c r="C213" s="6" t="s">
        <v>362</v>
      </c>
      <c r="D213" s="8" t="s">
        <v>58</v>
      </c>
      <c r="E213" s="39">
        <v>5</v>
      </c>
      <c r="F213" s="8"/>
      <c r="G213" s="8"/>
      <c r="H213" s="30"/>
      <c r="I213" s="30">
        <f t="shared" si="18"/>
        <v>0</v>
      </c>
      <c r="J213" s="7" t="s">
        <v>322</v>
      </c>
      <c r="K213" s="30">
        <f t="shared" si="19"/>
        <v>0</v>
      </c>
    </row>
    <row r="214" spans="2:11" ht="15">
      <c r="B214" s="6">
        <v>195</v>
      </c>
      <c r="C214" s="6" t="s">
        <v>363</v>
      </c>
      <c r="D214" s="8" t="s">
        <v>58</v>
      </c>
      <c r="E214" s="39">
        <v>5</v>
      </c>
      <c r="F214" s="8"/>
      <c r="G214" s="8"/>
      <c r="H214" s="30"/>
      <c r="I214" s="30">
        <f t="shared" si="18"/>
        <v>0</v>
      </c>
      <c r="J214" s="7" t="s">
        <v>322</v>
      </c>
      <c r="K214" s="30">
        <f t="shared" si="19"/>
        <v>0</v>
      </c>
    </row>
    <row r="215" spans="2:11" ht="15">
      <c r="B215" s="6">
        <v>196</v>
      </c>
      <c r="C215" s="6" t="s">
        <v>211</v>
      </c>
      <c r="D215" s="8" t="s">
        <v>212</v>
      </c>
      <c r="E215" s="39">
        <v>5</v>
      </c>
      <c r="F215" s="8"/>
      <c r="G215" s="8"/>
      <c r="H215" s="30"/>
      <c r="I215" s="30">
        <f t="shared" si="18"/>
        <v>0</v>
      </c>
      <c r="J215" s="7" t="s">
        <v>322</v>
      </c>
      <c r="K215" s="30">
        <f t="shared" si="19"/>
        <v>0</v>
      </c>
    </row>
    <row r="216" spans="2:11" ht="15">
      <c r="B216" s="6">
        <v>197</v>
      </c>
      <c r="C216" s="6" t="s">
        <v>214</v>
      </c>
      <c r="D216" s="8" t="s">
        <v>58</v>
      </c>
      <c r="E216" s="39">
        <v>5</v>
      </c>
      <c r="F216" s="8"/>
      <c r="G216" s="8"/>
      <c r="H216" s="30"/>
      <c r="I216" s="30">
        <f t="shared" si="18"/>
        <v>0</v>
      </c>
      <c r="J216" s="7" t="s">
        <v>322</v>
      </c>
      <c r="K216" s="30">
        <f t="shared" si="19"/>
        <v>0</v>
      </c>
    </row>
    <row r="217" spans="2:11" ht="15">
      <c r="B217" s="6">
        <v>198</v>
      </c>
      <c r="C217" s="6" t="s">
        <v>215</v>
      </c>
      <c r="D217" s="8" t="s">
        <v>58</v>
      </c>
      <c r="E217" s="39">
        <v>5</v>
      </c>
      <c r="F217" s="8"/>
      <c r="G217" s="8"/>
      <c r="H217" s="30"/>
      <c r="I217" s="30">
        <f t="shared" si="18"/>
        <v>0</v>
      </c>
      <c r="J217" s="7" t="s">
        <v>322</v>
      </c>
      <c r="K217" s="30">
        <f t="shared" si="19"/>
        <v>0</v>
      </c>
    </row>
    <row r="218" spans="2:11" ht="15">
      <c r="B218" s="6">
        <v>199</v>
      </c>
      <c r="C218" s="6" t="s">
        <v>216</v>
      </c>
      <c r="D218" s="8" t="s">
        <v>58</v>
      </c>
      <c r="E218" s="39">
        <v>10</v>
      </c>
      <c r="F218" s="8"/>
      <c r="G218" s="8"/>
      <c r="H218" s="30"/>
      <c r="I218" s="30">
        <f t="shared" si="18"/>
        <v>0</v>
      </c>
      <c r="J218" s="7" t="s">
        <v>322</v>
      </c>
      <c r="K218" s="30">
        <f t="shared" si="19"/>
        <v>0</v>
      </c>
    </row>
    <row r="219" spans="2:11" ht="15">
      <c r="B219" s="6">
        <v>200</v>
      </c>
      <c r="C219" s="6" t="s">
        <v>217</v>
      </c>
      <c r="D219" s="8" t="s">
        <v>58</v>
      </c>
      <c r="E219" s="39">
        <v>5</v>
      </c>
      <c r="F219" s="8"/>
      <c r="G219" s="8"/>
      <c r="H219" s="30"/>
      <c r="I219" s="30">
        <f t="shared" si="18"/>
        <v>0</v>
      </c>
      <c r="J219" s="7" t="s">
        <v>322</v>
      </c>
      <c r="K219" s="30">
        <f t="shared" si="19"/>
        <v>0</v>
      </c>
    </row>
    <row r="220" spans="2:11" ht="15">
      <c r="B220" s="6">
        <v>201</v>
      </c>
      <c r="C220" s="6" t="s">
        <v>218</v>
      </c>
      <c r="D220" s="8" t="s">
        <v>58</v>
      </c>
      <c r="E220" s="39">
        <v>20</v>
      </c>
      <c r="F220" s="28"/>
      <c r="G220" s="8"/>
      <c r="H220" s="30"/>
      <c r="I220" s="30">
        <f t="shared" si="18"/>
        <v>0</v>
      </c>
      <c r="J220" s="7" t="s">
        <v>322</v>
      </c>
      <c r="K220" s="30">
        <f t="shared" si="19"/>
        <v>0</v>
      </c>
    </row>
    <row r="221" spans="2:11" ht="15">
      <c r="B221" s="6">
        <v>202</v>
      </c>
      <c r="C221" s="6" t="s">
        <v>219</v>
      </c>
      <c r="D221" s="8" t="s">
        <v>58</v>
      </c>
      <c r="E221" s="39">
        <v>10</v>
      </c>
      <c r="F221" s="8"/>
      <c r="G221" s="8"/>
      <c r="H221" s="30"/>
      <c r="I221" s="30">
        <f t="shared" si="18"/>
        <v>0</v>
      </c>
      <c r="J221" s="7" t="s">
        <v>322</v>
      </c>
      <c r="K221" s="30">
        <f t="shared" si="19"/>
        <v>0</v>
      </c>
    </row>
    <row r="222" spans="2:11" ht="15">
      <c r="B222" s="6">
        <v>203</v>
      </c>
      <c r="C222" s="6" t="s">
        <v>220</v>
      </c>
      <c r="D222" s="8" t="s">
        <v>58</v>
      </c>
      <c r="E222" s="39">
        <v>5</v>
      </c>
      <c r="F222" s="8"/>
      <c r="G222" s="8"/>
      <c r="H222" s="30"/>
      <c r="I222" s="30">
        <f t="shared" si="18"/>
        <v>0</v>
      </c>
      <c r="J222" s="7" t="s">
        <v>322</v>
      </c>
      <c r="K222" s="30">
        <f t="shared" si="19"/>
        <v>0</v>
      </c>
    </row>
    <row r="223" spans="2:11" ht="15">
      <c r="B223" s="6">
        <v>204</v>
      </c>
      <c r="C223" s="6" t="s">
        <v>221</v>
      </c>
      <c r="D223" s="8" t="s">
        <v>58</v>
      </c>
      <c r="E223" s="39">
        <v>5</v>
      </c>
      <c r="F223" s="8"/>
      <c r="G223" s="8"/>
      <c r="H223" s="30"/>
      <c r="I223" s="30">
        <f t="shared" si="18"/>
        <v>0</v>
      </c>
      <c r="J223" s="7" t="s">
        <v>322</v>
      </c>
      <c r="K223" s="30">
        <f t="shared" si="19"/>
        <v>0</v>
      </c>
    </row>
    <row r="224" spans="2:11" ht="15">
      <c r="B224" s="6">
        <v>205</v>
      </c>
      <c r="C224" s="6" t="s">
        <v>222</v>
      </c>
      <c r="D224" s="8" t="s">
        <v>58</v>
      </c>
      <c r="E224" s="39">
        <v>5</v>
      </c>
      <c r="F224" s="8"/>
      <c r="G224" s="8"/>
      <c r="H224" s="30"/>
      <c r="I224" s="30">
        <f t="shared" si="18"/>
        <v>0</v>
      </c>
      <c r="J224" s="7" t="s">
        <v>322</v>
      </c>
      <c r="K224" s="30">
        <f t="shared" si="19"/>
        <v>0</v>
      </c>
    </row>
    <row r="225" spans="2:11" ht="15">
      <c r="B225" s="6">
        <v>206</v>
      </c>
      <c r="C225" s="6" t="s">
        <v>223</v>
      </c>
      <c r="D225" s="8" t="s">
        <v>58</v>
      </c>
      <c r="E225" s="39">
        <v>5</v>
      </c>
      <c r="F225" s="8"/>
      <c r="G225" s="8"/>
      <c r="H225" s="30"/>
      <c r="I225" s="30">
        <f t="shared" si="18"/>
        <v>0</v>
      </c>
      <c r="J225" s="7" t="s">
        <v>322</v>
      </c>
      <c r="K225" s="30">
        <f t="shared" si="19"/>
        <v>0</v>
      </c>
    </row>
    <row r="226" spans="2:11" ht="15">
      <c r="B226" s="6">
        <v>207</v>
      </c>
      <c r="C226" s="6" t="s">
        <v>224</v>
      </c>
      <c r="D226" s="8" t="s">
        <v>58</v>
      </c>
      <c r="E226" s="39">
        <v>5</v>
      </c>
      <c r="F226" s="8"/>
      <c r="G226" s="8"/>
      <c r="H226" s="30"/>
      <c r="I226" s="30">
        <f t="shared" si="18"/>
        <v>0</v>
      </c>
      <c r="J226" s="7" t="s">
        <v>322</v>
      </c>
      <c r="K226" s="30">
        <f t="shared" si="19"/>
        <v>0</v>
      </c>
    </row>
    <row r="227" spans="2:11" ht="15">
      <c r="B227" s="6">
        <v>208</v>
      </c>
      <c r="C227" s="6" t="s">
        <v>225</v>
      </c>
      <c r="D227" s="8" t="s">
        <v>58</v>
      </c>
      <c r="E227" s="39">
        <v>5</v>
      </c>
      <c r="F227" s="8"/>
      <c r="G227" s="8"/>
      <c r="H227" s="30"/>
      <c r="I227" s="30">
        <f t="shared" si="18"/>
        <v>0</v>
      </c>
      <c r="J227" s="7" t="s">
        <v>322</v>
      </c>
      <c r="K227" s="30">
        <f t="shared" si="19"/>
        <v>0</v>
      </c>
    </row>
    <row r="228" spans="2:11" ht="15">
      <c r="B228" s="6">
        <v>209</v>
      </c>
      <c r="C228" s="6" t="s">
        <v>226</v>
      </c>
      <c r="D228" s="8" t="s">
        <v>58</v>
      </c>
      <c r="E228" s="39">
        <v>5</v>
      </c>
      <c r="F228" s="8"/>
      <c r="G228" s="8"/>
      <c r="H228" s="30"/>
      <c r="I228" s="30">
        <f t="shared" si="18"/>
        <v>0</v>
      </c>
      <c r="J228" s="7" t="s">
        <v>322</v>
      </c>
      <c r="K228" s="30">
        <f t="shared" si="19"/>
        <v>0</v>
      </c>
    </row>
    <row r="229" spans="2:11" ht="15">
      <c r="B229" s="6">
        <v>210</v>
      </c>
      <c r="C229" s="6" t="s">
        <v>227</v>
      </c>
      <c r="D229" s="8" t="s">
        <v>58</v>
      </c>
      <c r="E229" s="39">
        <v>5</v>
      </c>
      <c r="F229" s="8"/>
      <c r="G229" s="8"/>
      <c r="H229" s="30"/>
      <c r="I229" s="30">
        <f t="shared" si="18"/>
        <v>0</v>
      </c>
      <c r="J229" s="7" t="s">
        <v>322</v>
      </c>
      <c r="K229" s="30">
        <f t="shared" si="19"/>
        <v>0</v>
      </c>
    </row>
    <row r="230" spans="2:11" ht="15">
      <c r="B230" s="6">
        <v>211</v>
      </c>
      <c r="C230" s="6" t="s">
        <v>228</v>
      </c>
      <c r="D230" s="8" t="s">
        <v>58</v>
      </c>
      <c r="E230" s="39">
        <v>5</v>
      </c>
      <c r="F230" s="8"/>
      <c r="G230" s="8"/>
      <c r="H230" s="30"/>
      <c r="I230" s="30">
        <f t="shared" si="18"/>
        <v>0</v>
      </c>
      <c r="J230" s="7" t="s">
        <v>322</v>
      </c>
      <c r="K230" s="30">
        <f t="shared" si="19"/>
        <v>0</v>
      </c>
    </row>
    <row r="231" spans="2:11" ht="15">
      <c r="B231" s="6">
        <v>212</v>
      </c>
      <c r="C231" s="6" t="s">
        <v>229</v>
      </c>
      <c r="D231" s="8" t="s">
        <v>58</v>
      </c>
      <c r="E231" s="39">
        <v>5</v>
      </c>
      <c r="F231" s="8"/>
      <c r="G231" s="8"/>
      <c r="H231" s="30"/>
      <c r="I231" s="30">
        <f t="shared" si="18"/>
        <v>0</v>
      </c>
      <c r="J231" s="7" t="s">
        <v>322</v>
      </c>
      <c r="K231" s="30">
        <f t="shared" si="19"/>
        <v>0</v>
      </c>
    </row>
    <row r="232" spans="2:11" ht="15">
      <c r="B232" s="6">
        <v>213</v>
      </c>
      <c r="C232" s="6" t="s">
        <v>230</v>
      </c>
      <c r="D232" s="8" t="s">
        <v>58</v>
      </c>
      <c r="E232" s="39">
        <v>5</v>
      </c>
      <c r="F232" s="8"/>
      <c r="G232" s="8"/>
      <c r="H232" s="30"/>
      <c r="I232" s="30">
        <f t="shared" si="18"/>
        <v>0</v>
      </c>
      <c r="J232" s="7" t="s">
        <v>322</v>
      </c>
      <c r="K232" s="30">
        <f t="shared" si="19"/>
        <v>0</v>
      </c>
    </row>
    <row r="233" spans="2:11" ht="15">
      <c r="B233" s="6">
        <v>214</v>
      </c>
      <c r="C233" s="6" t="s">
        <v>231</v>
      </c>
      <c r="D233" s="8" t="s">
        <v>58</v>
      </c>
      <c r="E233" s="39">
        <v>5</v>
      </c>
      <c r="F233" s="8"/>
      <c r="G233" s="8"/>
      <c r="H233" s="30"/>
      <c r="I233" s="30">
        <f t="shared" si="18"/>
        <v>0</v>
      </c>
      <c r="J233" s="7" t="s">
        <v>322</v>
      </c>
      <c r="K233" s="30">
        <f t="shared" si="19"/>
        <v>0</v>
      </c>
    </row>
    <row r="234" spans="2:11" ht="15">
      <c r="B234" s="6">
        <v>215</v>
      </c>
      <c r="C234" s="6" t="s">
        <v>232</v>
      </c>
      <c r="D234" s="8" t="s">
        <v>58</v>
      </c>
      <c r="E234" s="39">
        <v>5</v>
      </c>
      <c r="F234" s="8"/>
      <c r="G234" s="8"/>
      <c r="H234" s="30"/>
      <c r="I234" s="30">
        <f t="shared" si="18"/>
        <v>0</v>
      </c>
      <c r="J234" s="7" t="s">
        <v>322</v>
      </c>
      <c r="K234" s="30">
        <f t="shared" si="19"/>
        <v>0</v>
      </c>
    </row>
    <row r="235" spans="2:11" ht="15">
      <c r="B235" s="6">
        <v>216</v>
      </c>
      <c r="C235" s="6" t="s">
        <v>233</v>
      </c>
      <c r="D235" s="8" t="s">
        <v>58</v>
      </c>
      <c r="E235" s="39">
        <v>20</v>
      </c>
      <c r="F235" s="8"/>
      <c r="G235" s="8"/>
      <c r="H235" s="30"/>
      <c r="I235" s="30">
        <f t="shared" si="18"/>
        <v>0</v>
      </c>
      <c r="J235" s="7" t="s">
        <v>322</v>
      </c>
      <c r="K235" s="30">
        <f t="shared" si="19"/>
        <v>0</v>
      </c>
    </row>
    <row r="236" spans="2:11" ht="15">
      <c r="B236" s="6">
        <v>217</v>
      </c>
      <c r="C236" s="6" t="s">
        <v>234</v>
      </c>
      <c r="D236" s="8" t="s">
        <v>58</v>
      </c>
      <c r="E236" s="39">
        <v>20</v>
      </c>
      <c r="F236" s="28"/>
      <c r="G236" s="8"/>
      <c r="H236" s="30"/>
      <c r="I236" s="30">
        <f t="shared" si="18"/>
        <v>0</v>
      </c>
      <c r="J236" s="7" t="s">
        <v>322</v>
      </c>
      <c r="K236" s="30">
        <f t="shared" si="19"/>
        <v>0</v>
      </c>
    </row>
    <row r="237" spans="2:11" ht="15">
      <c r="B237" s="6">
        <v>218</v>
      </c>
      <c r="C237" s="6" t="s">
        <v>235</v>
      </c>
      <c r="D237" s="8" t="s">
        <v>58</v>
      </c>
      <c r="E237" s="39">
        <v>600</v>
      </c>
      <c r="F237" s="28"/>
      <c r="G237" s="8"/>
      <c r="H237" s="30"/>
      <c r="I237" s="30">
        <f t="shared" si="18"/>
        <v>0</v>
      </c>
      <c r="J237" s="7" t="s">
        <v>322</v>
      </c>
      <c r="K237" s="30">
        <f t="shared" si="19"/>
        <v>0</v>
      </c>
    </row>
    <row r="238" spans="2:11" ht="15">
      <c r="B238" s="6">
        <v>219</v>
      </c>
      <c r="C238" s="6" t="s">
        <v>236</v>
      </c>
      <c r="D238" s="8" t="s">
        <v>58</v>
      </c>
      <c r="E238" s="39">
        <v>20</v>
      </c>
      <c r="F238" s="28"/>
      <c r="G238" s="8"/>
      <c r="H238" s="30"/>
      <c r="I238" s="30">
        <f t="shared" si="18"/>
        <v>0</v>
      </c>
      <c r="J238" s="7" t="s">
        <v>322</v>
      </c>
      <c r="K238" s="30">
        <f t="shared" si="19"/>
        <v>0</v>
      </c>
    </row>
    <row r="239" spans="2:11" ht="15">
      <c r="B239" s="6">
        <v>220</v>
      </c>
      <c r="C239" s="6" t="s">
        <v>237</v>
      </c>
      <c r="D239" s="8" t="s">
        <v>58</v>
      </c>
      <c r="E239" s="39">
        <v>20</v>
      </c>
      <c r="F239" s="8"/>
      <c r="G239" s="8"/>
      <c r="H239" s="30"/>
      <c r="I239" s="30">
        <f t="shared" si="18"/>
        <v>0</v>
      </c>
      <c r="J239" s="7" t="s">
        <v>322</v>
      </c>
      <c r="K239" s="30">
        <f t="shared" si="19"/>
        <v>0</v>
      </c>
    </row>
    <row r="240" spans="2:11" ht="15">
      <c r="B240" s="6">
        <v>221</v>
      </c>
      <c r="C240" s="6" t="s">
        <v>238</v>
      </c>
      <c r="D240" s="8" t="s">
        <v>58</v>
      </c>
      <c r="E240" s="39">
        <v>10</v>
      </c>
      <c r="F240" s="8"/>
      <c r="G240" s="8"/>
      <c r="H240" s="30"/>
      <c r="I240" s="30">
        <f t="shared" si="18"/>
        <v>0</v>
      </c>
      <c r="J240" s="7" t="s">
        <v>322</v>
      </c>
      <c r="K240" s="30">
        <f t="shared" si="19"/>
        <v>0</v>
      </c>
    </row>
    <row r="241" spans="2:11" ht="15">
      <c r="B241" s="6">
        <v>222</v>
      </c>
      <c r="C241" s="6" t="s">
        <v>239</v>
      </c>
      <c r="D241" s="8" t="s">
        <v>58</v>
      </c>
      <c r="E241" s="39">
        <v>10</v>
      </c>
      <c r="F241" s="8"/>
      <c r="G241" s="8"/>
      <c r="H241" s="30"/>
      <c r="I241" s="30">
        <f t="shared" si="18"/>
        <v>0</v>
      </c>
      <c r="J241" s="7" t="s">
        <v>322</v>
      </c>
      <c r="K241" s="30">
        <f t="shared" si="19"/>
        <v>0</v>
      </c>
    </row>
    <row r="242" spans="2:11" ht="15">
      <c r="B242" s="6">
        <v>223</v>
      </c>
      <c r="C242" s="6" t="s">
        <v>241</v>
      </c>
      <c r="D242" s="8" t="s">
        <v>58</v>
      </c>
      <c r="E242" s="39">
        <v>5</v>
      </c>
      <c r="F242" s="8"/>
      <c r="G242" s="8"/>
      <c r="H242" s="30"/>
      <c r="I242" s="30">
        <f t="shared" si="18"/>
        <v>0</v>
      </c>
      <c r="J242" s="7" t="s">
        <v>322</v>
      </c>
      <c r="K242" s="30">
        <f t="shared" si="19"/>
        <v>0</v>
      </c>
    </row>
    <row r="243" spans="2:11" ht="15">
      <c r="B243" s="6">
        <v>224</v>
      </c>
      <c r="C243" s="6" t="s">
        <v>240</v>
      </c>
      <c r="D243" s="8" t="s">
        <v>58</v>
      </c>
      <c r="E243" s="39">
        <v>5</v>
      </c>
      <c r="F243" s="8"/>
      <c r="G243" s="8"/>
      <c r="H243" s="30"/>
      <c r="I243" s="30">
        <f t="shared" si="18"/>
        <v>0</v>
      </c>
      <c r="J243" s="7" t="s">
        <v>322</v>
      </c>
      <c r="K243" s="30">
        <f t="shared" si="19"/>
        <v>0</v>
      </c>
    </row>
    <row r="244" spans="2:11" ht="15">
      <c r="B244" s="6">
        <v>225</v>
      </c>
      <c r="C244" s="6" t="s">
        <v>242</v>
      </c>
      <c r="D244" s="8" t="s">
        <v>58</v>
      </c>
      <c r="E244" s="39">
        <v>120</v>
      </c>
      <c r="F244" s="8"/>
      <c r="G244" s="8"/>
      <c r="H244" s="30"/>
      <c r="I244" s="30">
        <f t="shared" si="18"/>
        <v>0</v>
      </c>
      <c r="J244" s="7" t="s">
        <v>322</v>
      </c>
      <c r="K244" s="30">
        <f t="shared" si="19"/>
        <v>0</v>
      </c>
    </row>
    <row r="245" spans="2:11" ht="15">
      <c r="B245" s="6">
        <v>226</v>
      </c>
      <c r="C245" s="6" t="s">
        <v>243</v>
      </c>
      <c r="D245" s="8" t="s">
        <v>58</v>
      </c>
      <c r="E245" s="39">
        <v>70</v>
      </c>
      <c r="F245" s="8"/>
      <c r="G245" s="8"/>
      <c r="H245" s="30"/>
      <c r="I245" s="30">
        <f t="shared" si="18"/>
        <v>0</v>
      </c>
      <c r="J245" s="7" t="s">
        <v>322</v>
      </c>
      <c r="K245" s="30">
        <f t="shared" si="19"/>
        <v>0</v>
      </c>
    </row>
    <row r="246" spans="2:11" ht="15">
      <c r="B246" s="6">
        <v>227</v>
      </c>
      <c r="C246" s="6" t="s">
        <v>244</v>
      </c>
      <c r="D246" s="8" t="s">
        <v>58</v>
      </c>
      <c r="E246" s="39">
        <v>5</v>
      </c>
      <c r="F246" s="8"/>
      <c r="G246" s="8"/>
      <c r="H246" s="30"/>
      <c r="I246" s="30">
        <f t="shared" si="18"/>
        <v>0</v>
      </c>
      <c r="J246" s="7" t="s">
        <v>322</v>
      </c>
      <c r="K246" s="30">
        <f t="shared" si="19"/>
        <v>0</v>
      </c>
    </row>
    <row r="247" spans="2:11" ht="15">
      <c r="B247" s="6">
        <v>228</v>
      </c>
      <c r="C247" s="6" t="s">
        <v>245</v>
      </c>
      <c r="D247" s="8" t="s">
        <v>58</v>
      </c>
      <c r="E247" s="39">
        <v>5</v>
      </c>
      <c r="F247" s="8"/>
      <c r="G247" s="8"/>
      <c r="H247" s="30"/>
      <c r="I247" s="30">
        <f t="shared" si="18"/>
        <v>0</v>
      </c>
      <c r="J247" s="7" t="s">
        <v>322</v>
      </c>
      <c r="K247" s="30">
        <f t="shared" si="19"/>
        <v>0</v>
      </c>
    </row>
    <row r="248" spans="2:11" ht="15">
      <c r="B248" s="6">
        <v>229</v>
      </c>
      <c r="C248" s="6" t="s">
        <v>246</v>
      </c>
      <c r="D248" s="8" t="s">
        <v>58</v>
      </c>
      <c r="E248" s="39">
        <v>5</v>
      </c>
      <c r="F248" s="8"/>
      <c r="G248" s="8"/>
      <c r="H248" s="30"/>
      <c r="I248" s="30">
        <f t="shared" si="18"/>
        <v>0</v>
      </c>
      <c r="J248" s="7" t="s">
        <v>322</v>
      </c>
      <c r="K248" s="30">
        <f t="shared" si="19"/>
        <v>0</v>
      </c>
    </row>
    <row r="249" spans="2:11" ht="15">
      <c r="B249" s="6">
        <v>230</v>
      </c>
      <c r="C249" s="6" t="s">
        <v>247</v>
      </c>
      <c r="D249" s="8" t="s">
        <v>58</v>
      </c>
      <c r="E249" s="39">
        <v>450</v>
      </c>
      <c r="F249" s="8"/>
      <c r="G249" s="8"/>
      <c r="H249" s="30"/>
      <c r="I249" s="30">
        <f t="shared" si="18"/>
        <v>0</v>
      </c>
      <c r="J249" s="7" t="s">
        <v>322</v>
      </c>
      <c r="K249" s="30">
        <f t="shared" si="19"/>
        <v>0</v>
      </c>
    </row>
    <row r="250" spans="2:11" ht="15">
      <c r="B250" s="6">
        <v>231</v>
      </c>
      <c r="C250" s="6" t="s">
        <v>248</v>
      </c>
      <c r="D250" s="8" t="s">
        <v>58</v>
      </c>
      <c r="E250" s="39">
        <v>700</v>
      </c>
      <c r="F250" s="8"/>
      <c r="G250" s="8"/>
      <c r="H250" s="30"/>
      <c r="I250" s="30">
        <f>H250*E250</f>
        <v>0</v>
      </c>
      <c r="J250" s="7" t="s">
        <v>322</v>
      </c>
      <c r="K250" s="30">
        <f>I250</f>
        <v>0</v>
      </c>
    </row>
    <row r="251" spans="2:11" ht="15">
      <c r="B251" s="6">
        <v>232</v>
      </c>
      <c r="C251" s="6" t="s">
        <v>249</v>
      </c>
      <c r="D251" s="8" t="s">
        <v>58</v>
      </c>
      <c r="E251" s="39">
        <v>5</v>
      </c>
      <c r="F251" s="8"/>
      <c r="G251" s="8"/>
      <c r="H251" s="30"/>
      <c r="I251" s="30">
        <f>H251*E251</f>
        <v>0</v>
      </c>
      <c r="J251" s="7" t="s">
        <v>322</v>
      </c>
      <c r="K251" s="30">
        <f>I251</f>
        <v>0</v>
      </c>
    </row>
    <row r="252" spans="2:11" ht="15">
      <c r="B252" s="6">
        <v>233</v>
      </c>
      <c r="C252" s="6" t="s">
        <v>250</v>
      </c>
      <c r="D252" s="8" t="s">
        <v>58</v>
      </c>
      <c r="E252" s="39">
        <v>5</v>
      </c>
      <c r="F252" s="8"/>
      <c r="G252" s="8"/>
      <c r="H252" s="30"/>
      <c r="I252" s="30">
        <f>H252*E252</f>
        <v>0</v>
      </c>
      <c r="J252" s="7" t="s">
        <v>322</v>
      </c>
      <c r="K252" s="30">
        <f>I252</f>
        <v>0</v>
      </c>
    </row>
    <row r="253" spans="2:11" ht="15">
      <c r="B253" s="6">
        <v>234</v>
      </c>
      <c r="C253" s="6" t="s">
        <v>251</v>
      </c>
      <c r="D253" s="8" t="s">
        <v>58</v>
      </c>
      <c r="E253" s="39">
        <v>5</v>
      </c>
      <c r="F253" s="8"/>
      <c r="G253" s="8"/>
      <c r="H253" s="30"/>
      <c r="I253" s="30">
        <f>H253*E253</f>
        <v>0</v>
      </c>
      <c r="J253" s="7" t="s">
        <v>322</v>
      </c>
      <c r="K253" s="30">
        <f>I253</f>
        <v>0</v>
      </c>
    </row>
    <row r="254" spans="2:11" ht="12.75">
      <c r="B254" s="34" t="s">
        <v>252</v>
      </c>
      <c r="C254" s="34"/>
      <c r="D254" s="34"/>
      <c r="E254" s="34"/>
      <c r="F254" s="34"/>
      <c r="G254" s="24"/>
      <c r="H254" s="25"/>
      <c r="I254" s="25"/>
      <c r="J254" s="25"/>
      <c r="K254" s="25"/>
    </row>
    <row r="255" spans="2:11" ht="15">
      <c r="B255" s="6">
        <v>235</v>
      </c>
      <c r="C255" s="6" t="s">
        <v>253</v>
      </c>
      <c r="D255" s="7" t="s">
        <v>254</v>
      </c>
      <c r="E255" s="39">
        <v>5</v>
      </c>
      <c r="F255" s="8"/>
      <c r="G255" s="8"/>
      <c r="H255" s="30"/>
      <c r="I255" s="30">
        <f aca="true" t="shared" si="20" ref="I255:I283">H255*E255</f>
        <v>0</v>
      </c>
      <c r="J255" s="7" t="s">
        <v>322</v>
      </c>
      <c r="K255" s="30">
        <f aca="true" t="shared" si="21" ref="K255:K283">I255</f>
        <v>0</v>
      </c>
    </row>
    <row r="256" spans="2:11" ht="15">
      <c r="B256" s="6">
        <v>236</v>
      </c>
      <c r="C256" s="6" t="s">
        <v>255</v>
      </c>
      <c r="D256" s="7" t="s">
        <v>58</v>
      </c>
      <c r="E256" s="39">
        <v>5</v>
      </c>
      <c r="F256" s="8"/>
      <c r="G256" s="8"/>
      <c r="H256" s="30"/>
      <c r="I256" s="30">
        <f t="shared" si="20"/>
        <v>0</v>
      </c>
      <c r="J256" s="7" t="s">
        <v>322</v>
      </c>
      <c r="K256" s="30">
        <f t="shared" si="21"/>
        <v>0</v>
      </c>
    </row>
    <row r="257" spans="2:11" ht="15">
      <c r="B257" s="6">
        <v>237</v>
      </c>
      <c r="C257" s="6" t="s">
        <v>256</v>
      </c>
      <c r="D257" s="7" t="s">
        <v>58</v>
      </c>
      <c r="E257" s="39">
        <v>5</v>
      </c>
      <c r="F257" s="8"/>
      <c r="G257" s="8"/>
      <c r="H257" s="30"/>
      <c r="I257" s="30">
        <f t="shared" si="20"/>
        <v>0</v>
      </c>
      <c r="J257" s="7" t="s">
        <v>322</v>
      </c>
      <c r="K257" s="30">
        <f t="shared" si="21"/>
        <v>0</v>
      </c>
    </row>
    <row r="258" spans="2:11" ht="15">
      <c r="B258" s="6">
        <v>238</v>
      </c>
      <c r="C258" s="6" t="s">
        <v>257</v>
      </c>
      <c r="D258" s="7" t="s">
        <v>58</v>
      </c>
      <c r="E258" s="39">
        <v>5</v>
      </c>
      <c r="F258" s="8"/>
      <c r="G258" s="8"/>
      <c r="H258" s="30"/>
      <c r="I258" s="30">
        <f t="shared" si="20"/>
        <v>0</v>
      </c>
      <c r="J258" s="7" t="s">
        <v>322</v>
      </c>
      <c r="K258" s="30">
        <f t="shared" si="21"/>
        <v>0</v>
      </c>
    </row>
    <row r="259" spans="2:11" ht="15">
      <c r="B259" s="6">
        <v>239</v>
      </c>
      <c r="C259" s="6" t="s">
        <v>258</v>
      </c>
      <c r="D259" s="7" t="s">
        <v>58</v>
      </c>
      <c r="E259" s="39">
        <v>5</v>
      </c>
      <c r="F259" s="8"/>
      <c r="G259" s="8"/>
      <c r="H259" s="30"/>
      <c r="I259" s="30">
        <f t="shared" si="20"/>
        <v>0</v>
      </c>
      <c r="J259" s="7" t="s">
        <v>322</v>
      </c>
      <c r="K259" s="30">
        <f t="shared" si="21"/>
        <v>0</v>
      </c>
    </row>
    <row r="260" spans="2:11" ht="15">
      <c r="B260" s="6">
        <v>240</v>
      </c>
      <c r="C260" s="6" t="s">
        <v>259</v>
      </c>
      <c r="D260" s="7" t="s">
        <v>58</v>
      </c>
      <c r="E260" s="39">
        <v>5</v>
      </c>
      <c r="F260" s="8"/>
      <c r="G260" s="8"/>
      <c r="H260" s="30"/>
      <c r="I260" s="30">
        <f t="shared" si="20"/>
        <v>0</v>
      </c>
      <c r="J260" s="7" t="s">
        <v>322</v>
      </c>
      <c r="K260" s="30">
        <f t="shared" si="21"/>
        <v>0</v>
      </c>
    </row>
    <row r="261" spans="2:11" ht="15">
      <c r="B261" s="6">
        <v>241</v>
      </c>
      <c r="C261" s="6" t="s">
        <v>331</v>
      </c>
      <c r="D261" s="7" t="s">
        <v>58</v>
      </c>
      <c r="E261" s="39">
        <v>40</v>
      </c>
      <c r="F261" s="8"/>
      <c r="G261" s="8"/>
      <c r="H261" s="30"/>
      <c r="I261" s="30">
        <f t="shared" si="20"/>
        <v>0</v>
      </c>
      <c r="J261" s="7" t="s">
        <v>322</v>
      </c>
      <c r="K261" s="30">
        <f t="shared" si="21"/>
        <v>0</v>
      </c>
    </row>
    <row r="262" spans="2:11" ht="15">
      <c r="B262" s="6">
        <v>242</v>
      </c>
      <c r="C262" s="6" t="s">
        <v>327</v>
      </c>
      <c r="D262" s="7" t="s">
        <v>58</v>
      </c>
      <c r="E262" s="39">
        <v>5</v>
      </c>
      <c r="F262" s="8"/>
      <c r="G262" s="8"/>
      <c r="H262" s="30"/>
      <c r="I262" s="30">
        <f t="shared" si="20"/>
        <v>0</v>
      </c>
      <c r="J262" s="7" t="s">
        <v>322</v>
      </c>
      <c r="K262" s="30">
        <f t="shared" si="21"/>
        <v>0</v>
      </c>
    </row>
    <row r="263" spans="2:11" ht="15">
      <c r="B263" s="6">
        <v>243</v>
      </c>
      <c r="C263" s="6" t="s">
        <v>328</v>
      </c>
      <c r="D263" s="7" t="s">
        <v>58</v>
      </c>
      <c r="E263" s="39">
        <v>5</v>
      </c>
      <c r="F263" s="8"/>
      <c r="G263" s="8"/>
      <c r="H263" s="30"/>
      <c r="I263" s="30">
        <f t="shared" si="20"/>
        <v>0</v>
      </c>
      <c r="J263" s="7" t="s">
        <v>322</v>
      </c>
      <c r="K263" s="30">
        <f t="shared" si="21"/>
        <v>0</v>
      </c>
    </row>
    <row r="264" spans="2:11" ht="15">
      <c r="B264" s="6">
        <v>244</v>
      </c>
      <c r="C264" s="6" t="s">
        <v>329</v>
      </c>
      <c r="D264" s="7" t="s">
        <v>58</v>
      </c>
      <c r="E264" s="39">
        <v>5</v>
      </c>
      <c r="F264" s="8"/>
      <c r="G264" s="8"/>
      <c r="H264" s="30"/>
      <c r="I264" s="30">
        <f t="shared" si="20"/>
        <v>0</v>
      </c>
      <c r="J264" s="7" t="s">
        <v>322</v>
      </c>
      <c r="K264" s="30">
        <f t="shared" si="21"/>
        <v>0</v>
      </c>
    </row>
    <row r="265" spans="2:11" ht="15">
      <c r="B265" s="6">
        <v>245</v>
      </c>
      <c r="C265" s="6" t="s">
        <v>330</v>
      </c>
      <c r="D265" s="7" t="s">
        <v>58</v>
      </c>
      <c r="E265" s="39">
        <v>30</v>
      </c>
      <c r="F265" s="8"/>
      <c r="G265" s="8"/>
      <c r="H265" s="30"/>
      <c r="I265" s="30">
        <f t="shared" si="20"/>
        <v>0</v>
      </c>
      <c r="J265" s="7" t="s">
        <v>322</v>
      </c>
      <c r="K265" s="30">
        <f t="shared" si="21"/>
        <v>0</v>
      </c>
    </row>
    <row r="266" spans="2:11" ht="15">
      <c r="B266" s="6">
        <v>246</v>
      </c>
      <c r="C266" s="6" t="s">
        <v>325</v>
      </c>
      <c r="D266" s="7" t="s">
        <v>58</v>
      </c>
      <c r="E266" s="39">
        <v>5</v>
      </c>
      <c r="F266" s="8"/>
      <c r="G266" s="8"/>
      <c r="H266" s="30"/>
      <c r="I266" s="30">
        <f t="shared" si="20"/>
        <v>0</v>
      </c>
      <c r="J266" s="7" t="s">
        <v>322</v>
      </c>
      <c r="K266" s="30">
        <f t="shared" si="21"/>
        <v>0</v>
      </c>
    </row>
    <row r="267" spans="2:11" ht="15">
      <c r="B267" s="6">
        <v>247</v>
      </c>
      <c r="C267" s="6" t="s">
        <v>326</v>
      </c>
      <c r="D267" s="7" t="s">
        <v>58</v>
      </c>
      <c r="E267" s="39">
        <v>5</v>
      </c>
      <c r="F267" s="8"/>
      <c r="G267" s="8"/>
      <c r="H267" s="30"/>
      <c r="I267" s="30">
        <f t="shared" si="20"/>
        <v>0</v>
      </c>
      <c r="J267" s="7" t="s">
        <v>322</v>
      </c>
      <c r="K267" s="30">
        <f t="shared" si="21"/>
        <v>0</v>
      </c>
    </row>
    <row r="268" spans="2:11" ht="15">
      <c r="B268" s="6">
        <v>248</v>
      </c>
      <c r="C268" s="6" t="s">
        <v>260</v>
      </c>
      <c r="D268" s="7" t="s">
        <v>58</v>
      </c>
      <c r="E268" s="39">
        <v>20</v>
      </c>
      <c r="F268" s="8"/>
      <c r="G268" s="8"/>
      <c r="H268" s="30"/>
      <c r="I268" s="30">
        <f t="shared" si="20"/>
        <v>0</v>
      </c>
      <c r="J268" s="7" t="s">
        <v>322</v>
      </c>
      <c r="K268" s="30">
        <f t="shared" si="21"/>
        <v>0</v>
      </c>
    </row>
    <row r="269" spans="2:11" ht="15">
      <c r="B269" s="6">
        <v>249</v>
      </c>
      <c r="C269" s="6" t="s">
        <v>261</v>
      </c>
      <c r="D269" s="7" t="s">
        <v>58</v>
      </c>
      <c r="E269" s="39">
        <v>20</v>
      </c>
      <c r="F269" s="8"/>
      <c r="G269" s="8"/>
      <c r="H269" s="30"/>
      <c r="I269" s="30">
        <f t="shared" si="20"/>
        <v>0</v>
      </c>
      <c r="J269" s="7" t="s">
        <v>322</v>
      </c>
      <c r="K269" s="30">
        <f t="shared" si="21"/>
        <v>0</v>
      </c>
    </row>
    <row r="270" spans="2:11" ht="15">
      <c r="B270" s="6">
        <v>250</v>
      </c>
      <c r="C270" s="6" t="s">
        <v>262</v>
      </c>
      <c r="D270" s="7" t="s">
        <v>58</v>
      </c>
      <c r="E270" s="39">
        <v>20</v>
      </c>
      <c r="F270" s="8"/>
      <c r="G270" s="8"/>
      <c r="H270" s="30"/>
      <c r="I270" s="30">
        <f t="shared" si="20"/>
        <v>0</v>
      </c>
      <c r="J270" s="7" t="s">
        <v>322</v>
      </c>
      <c r="K270" s="30">
        <f t="shared" si="21"/>
        <v>0</v>
      </c>
    </row>
    <row r="271" spans="2:11" ht="15">
      <c r="B271" s="6">
        <v>251</v>
      </c>
      <c r="C271" s="6" t="s">
        <v>332</v>
      </c>
      <c r="D271" s="7" t="s">
        <v>58</v>
      </c>
      <c r="E271" s="39">
        <v>10</v>
      </c>
      <c r="F271" s="8"/>
      <c r="G271" s="8"/>
      <c r="H271" s="30"/>
      <c r="I271" s="30">
        <f t="shared" si="20"/>
        <v>0</v>
      </c>
      <c r="J271" s="7" t="s">
        <v>322</v>
      </c>
      <c r="K271" s="30">
        <f t="shared" si="21"/>
        <v>0</v>
      </c>
    </row>
    <row r="272" spans="2:11" ht="15">
      <c r="B272" s="6">
        <v>252</v>
      </c>
      <c r="C272" s="6" t="s">
        <v>333</v>
      </c>
      <c r="D272" s="7" t="s">
        <v>58</v>
      </c>
      <c r="E272" s="39">
        <v>10</v>
      </c>
      <c r="F272" s="8"/>
      <c r="G272" s="8"/>
      <c r="H272" s="30"/>
      <c r="I272" s="30">
        <f t="shared" si="20"/>
        <v>0</v>
      </c>
      <c r="J272" s="7" t="s">
        <v>322</v>
      </c>
      <c r="K272" s="30">
        <f t="shared" si="21"/>
        <v>0</v>
      </c>
    </row>
    <row r="273" spans="2:11" ht="15">
      <c r="B273" s="6">
        <v>253</v>
      </c>
      <c r="C273" s="6" t="s">
        <v>334</v>
      </c>
      <c r="D273" s="7" t="s">
        <v>58</v>
      </c>
      <c r="E273" s="39">
        <v>5</v>
      </c>
      <c r="F273" s="8"/>
      <c r="G273" s="8"/>
      <c r="H273" s="30"/>
      <c r="I273" s="30">
        <f t="shared" si="20"/>
        <v>0</v>
      </c>
      <c r="J273" s="7" t="s">
        <v>322</v>
      </c>
      <c r="K273" s="30">
        <f t="shared" si="21"/>
        <v>0</v>
      </c>
    </row>
    <row r="274" spans="2:11" ht="15">
      <c r="B274" s="6">
        <v>254</v>
      </c>
      <c r="C274" s="6" t="s">
        <v>263</v>
      </c>
      <c r="D274" s="7" t="s">
        <v>58</v>
      </c>
      <c r="E274" s="39">
        <v>5</v>
      </c>
      <c r="F274" s="8"/>
      <c r="G274" s="8"/>
      <c r="H274" s="30"/>
      <c r="I274" s="30">
        <f t="shared" si="20"/>
        <v>0</v>
      </c>
      <c r="J274" s="7" t="s">
        <v>322</v>
      </c>
      <c r="K274" s="30">
        <f t="shared" si="21"/>
        <v>0</v>
      </c>
    </row>
    <row r="275" spans="2:11" ht="15">
      <c r="B275" s="6">
        <v>255</v>
      </c>
      <c r="C275" s="6" t="s">
        <v>264</v>
      </c>
      <c r="D275" s="7" t="s">
        <v>58</v>
      </c>
      <c r="E275" s="39">
        <v>5</v>
      </c>
      <c r="F275" s="8"/>
      <c r="G275" s="8"/>
      <c r="H275" s="30"/>
      <c r="I275" s="30">
        <f t="shared" si="20"/>
        <v>0</v>
      </c>
      <c r="J275" s="7" t="s">
        <v>322</v>
      </c>
      <c r="K275" s="30">
        <f t="shared" si="21"/>
        <v>0</v>
      </c>
    </row>
    <row r="276" spans="2:11" ht="15">
      <c r="B276" s="6">
        <v>256</v>
      </c>
      <c r="C276" s="6" t="s">
        <v>265</v>
      </c>
      <c r="D276" s="7" t="s">
        <v>58</v>
      </c>
      <c r="E276" s="39">
        <v>5</v>
      </c>
      <c r="F276" s="8"/>
      <c r="G276" s="8"/>
      <c r="H276" s="30"/>
      <c r="I276" s="30">
        <f t="shared" si="20"/>
        <v>0</v>
      </c>
      <c r="J276" s="7" t="s">
        <v>322</v>
      </c>
      <c r="K276" s="30">
        <f t="shared" si="21"/>
        <v>0</v>
      </c>
    </row>
    <row r="277" spans="2:11" ht="15">
      <c r="B277" s="6">
        <v>257</v>
      </c>
      <c r="C277" s="6" t="s">
        <v>266</v>
      </c>
      <c r="D277" s="7" t="s">
        <v>58</v>
      </c>
      <c r="E277" s="39">
        <v>5</v>
      </c>
      <c r="F277" s="8"/>
      <c r="G277" s="8"/>
      <c r="H277" s="30"/>
      <c r="I277" s="30">
        <f t="shared" si="20"/>
        <v>0</v>
      </c>
      <c r="J277" s="7" t="s">
        <v>322</v>
      </c>
      <c r="K277" s="30">
        <f t="shared" si="21"/>
        <v>0</v>
      </c>
    </row>
    <row r="278" spans="2:11" ht="15">
      <c r="B278" s="6">
        <v>258</v>
      </c>
      <c r="C278" s="6" t="s">
        <v>267</v>
      </c>
      <c r="D278" s="7" t="s">
        <v>58</v>
      </c>
      <c r="E278" s="39">
        <v>5</v>
      </c>
      <c r="F278" s="8"/>
      <c r="G278" s="8"/>
      <c r="H278" s="30"/>
      <c r="I278" s="30">
        <f t="shared" si="20"/>
        <v>0</v>
      </c>
      <c r="J278" s="7" t="s">
        <v>322</v>
      </c>
      <c r="K278" s="30">
        <f t="shared" si="21"/>
        <v>0</v>
      </c>
    </row>
    <row r="279" spans="2:11" ht="15">
      <c r="B279" s="6">
        <v>259</v>
      </c>
      <c r="C279" s="6" t="s">
        <v>268</v>
      </c>
      <c r="D279" s="7" t="s">
        <v>58</v>
      </c>
      <c r="E279" s="39">
        <v>5</v>
      </c>
      <c r="F279" s="8"/>
      <c r="G279" s="8"/>
      <c r="H279" s="30"/>
      <c r="I279" s="30">
        <f t="shared" si="20"/>
        <v>0</v>
      </c>
      <c r="J279" s="7" t="s">
        <v>322</v>
      </c>
      <c r="K279" s="30">
        <f t="shared" si="21"/>
        <v>0</v>
      </c>
    </row>
    <row r="280" spans="2:11" ht="15">
      <c r="B280" s="6">
        <v>260</v>
      </c>
      <c r="C280" s="6" t="s">
        <v>269</v>
      </c>
      <c r="D280" s="7" t="s">
        <v>58</v>
      </c>
      <c r="E280" s="39">
        <v>5</v>
      </c>
      <c r="F280" s="8"/>
      <c r="G280" s="8"/>
      <c r="H280" s="30"/>
      <c r="I280" s="30">
        <f t="shared" si="20"/>
        <v>0</v>
      </c>
      <c r="J280" s="7" t="s">
        <v>322</v>
      </c>
      <c r="K280" s="30">
        <f t="shared" si="21"/>
        <v>0</v>
      </c>
    </row>
    <row r="281" spans="2:11" ht="15">
      <c r="B281" s="6">
        <v>261</v>
      </c>
      <c r="C281" s="6" t="s">
        <v>270</v>
      </c>
      <c r="D281" s="7" t="s">
        <v>58</v>
      </c>
      <c r="E281" s="39">
        <v>5</v>
      </c>
      <c r="F281" s="8"/>
      <c r="G281" s="8"/>
      <c r="H281" s="30"/>
      <c r="I281" s="30">
        <f t="shared" si="20"/>
        <v>0</v>
      </c>
      <c r="J281" s="7" t="s">
        <v>322</v>
      </c>
      <c r="K281" s="30">
        <f t="shared" si="21"/>
        <v>0</v>
      </c>
    </row>
    <row r="282" spans="2:11" ht="15">
      <c r="B282" s="6">
        <v>262</v>
      </c>
      <c r="C282" s="6" t="s">
        <v>271</v>
      </c>
      <c r="D282" s="7" t="s">
        <v>58</v>
      </c>
      <c r="E282" s="39">
        <v>5</v>
      </c>
      <c r="F282" s="8"/>
      <c r="G282" s="8"/>
      <c r="H282" s="30"/>
      <c r="I282" s="30">
        <f t="shared" si="20"/>
        <v>0</v>
      </c>
      <c r="J282" s="7" t="s">
        <v>322</v>
      </c>
      <c r="K282" s="30">
        <f t="shared" si="21"/>
        <v>0</v>
      </c>
    </row>
    <row r="283" spans="2:11" ht="15">
      <c r="B283" s="6">
        <v>263</v>
      </c>
      <c r="C283" s="11" t="s">
        <v>272</v>
      </c>
      <c r="D283" s="7" t="s">
        <v>58</v>
      </c>
      <c r="E283" s="39">
        <v>5</v>
      </c>
      <c r="F283" s="8"/>
      <c r="G283" s="8"/>
      <c r="H283" s="30"/>
      <c r="I283" s="30">
        <f t="shared" si="20"/>
        <v>0</v>
      </c>
      <c r="J283" s="7" t="s">
        <v>322</v>
      </c>
      <c r="K283" s="30">
        <f t="shared" si="21"/>
        <v>0</v>
      </c>
    </row>
    <row r="284" spans="2:11" ht="12.75">
      <c r="B284" s="34"/>
      <c r="C284" s="34"/>
      <c r="D284" s="34"/>
      <c r="E284" s="34"/>
      <c r="F284" s="34"/>
      <c r="G284" s="24"/>
      <c r="H284" s="25"/>
      <c r="I284" s="25"/>
      <c r="J284" s="25"/>
      <c r="K284" s="25"/>
    </row>
    <row r="285" spans="2:11" ht="15">
      <c r="B285" s="6">
        <v>264</v>
      </c>
      <c r="C285" s="6" t="s">
        <v>273</v>
      </c>
      <c r="D285" s="7" t="s">
        <v>58</v>
      </c>
      <c r="E285" s="39">
        <v>20</v>
      </c>
      <c r="F285" s="8"/>
      <c r="G285" s="8"/>
      <c r="H285" s="30"/>
      <c r="I285" s="30">
        <f>H285*E285</f>
        <v>0</v>
      </c>
      <c r="J285" s="7" t="s">
        <v>322</v>
      </c>
      <c r="K285" s="30">
        <f>I285</f>
        <v>0</v>
      </c>
    </row>
    <row r="286" spans="2:11" ht="15">
      <c r="B286" s="6">
        <v>265</v>
      </c>
      <c r="C286" s="6" t="s">
        <v>274</v>
      </c>
      <c r="D286" s="7" t="s">
        <v>58</v>
      </c>
      <c r="E286" s="39">
        <v>20</v>
      </c>
      <c r="F286" s="8"/>
      <c r="G286" s="8"/>
      <c r="H286" s="30"/>
      <c r="I286" s="30">
        <f>H286*E286</f>
        <v>0</v>
      </c>
      <c r="J286" s="7" t="s">
        <v>322</v>
      </c>
      <c r="K286" s="30">
        <f>I286</f>
        <v>0</v>
      </c>
    </row>
    <row r="287" spans="2:11" ht="15">
      <c r="B287" s="6">
        <v>266</v>
      </c>
      <c r="C287" s="6" t="s">
        <v>275</v>
      </c>
      <c r="D287" s="7" t="s">
        <v>58</v>
      </c>
      <c r="E287" s="39">
        <v>10</v>
      </c>
      <c r="F287" s="8"/>
      <c r="G287" s="8"/>
      <c r="H287" s="30"/>
      <c r="I287" s="30">
        <f>H287*E287</f>
        <v>0</v>
      </c>
      <c r="J287" s="7" t="s">
        <v>322</v>
      </c>
      <c r="K287" s="30">
        <f>I287</f>
        <v>0</v>
      </c>
    </row>
    <row r="288" spans="2:11" ht="12.75">
      <c r="B288" s="34" t="s">
        <v>276</v>
      </c>
      <c r="C288" s="34"/>
      <c r="D288" s="34"/>
      <c r="E288" s="34"/>
      <c r="F288" s="34"/>
      <c r="G288" s="24"/>
      <c r="H288" s="25"/>
      <c r="I288" s="25"/>
      <c r="J288" s="25"/>
      <c r="K288" s="25"/>
    </row>
    <row r="289" spans="2:11" ht="15">
      <c r="B289" s="6">
        <v>267</v>
      </c>
      <c r="C289" s="6" t="s">
        <v>277</v>
      </c>
      <c r="D289" s="7" t="s">
        <v>58</v>
      </c>
      <c r="E289" s="39">
        <v>50</v>
      </c>
      <c r="F289" s="8"/>
      <c r="G289" s="8"/>
      <c r="H289" s="30"/>
      <c r="I289" s="30">
        <f aca="true" t="shared" si="22" ref="I289:I296">H289*E289</f>
        <v>0</v>
      </c>
      <c r="J289" s="7" t="s">
        <v>322</v>
      </c>
      <c r="K289" s="30">
        <f aca="true" t="shared" si="23" ref="K289:K296">I289</f>
        <v>0</v>
      </c>
    </row>
    <row r="290" spans="2:11" ht="15">
      <c r="B290" s="6">
        <v>268</v>
      </c>
      <c r="C290" s="6" t="s">
        <v>278</v>
      </c>
      <c r="D290" s="7" t="s">
        <v>279</v>
      </c>
      <c r="E290" s="39">
        <v>5</v>
      </c>
      <c r="F290" s="28"/>
      <c r="G290" s="8"/>
      <c r="H290" s="30"/>
      <c r="I290" s="30">
        <f t="shared" si="22"/>
        <v>0</v>
      </c>
      <c r="J290" s="7" t="s">
        <v>322</v>
      </c>
      <c r="K290" s="30">
        <f t="shared" si="23"/>
        <v>0</v>
      </c>
    </row>
    <row r="291" spans="2:11" ht="15">
      <c r="B291" s="6">
        <v>269</v>
      </c>
      <c r="C291" s="6" t="s">
        <v>280</v>
      </c>
      <c r="D291" s="7" t="s">
        <v>58</v>
      </c>
      <c r="E291" s="39">
        <v>5</v>
      </c>
      <c r="F291" s="8"/>
      <c r="G291" s="8"/>
      <c r="H291" s="30"/>
      <c r="I291" s="30">
        <f t="shared" si="22"/>
        <v>0</v>
      </c>
      <c r="J291" s="7" t="s">
        <v>322</v>
      </c>
      <c r="K291" s="30">
        <f t="shared" si="23"/>
        <v>0</v>
      </c>
    </row>
    <row r="292" spans="2:11" ht="15">
      <c r="B292" s="6">
        <v>270</v>
      </c>
      <c r="C292" s="6" t="s">
        <v>338</v>
      </c>
      <c r="D292" s="7" t="s">
        <v>58</v>
      </c>
      <c r="E292" s="42">
        <v>5</v>
      </c>
      <c r="F292" s="8"/>
      <c r="G292" s="8"/>
      <c r="H292" s="30"/>
      <c r="I292" s="30">
        <f t="shared" si="22"/>
        <v>0</v>
      </c>
      <c r="J292" s="7" t="s">
        <v>322</v>
      </c>
      <c r="K292" s="30">
        <f t="shared" si="23"/>
        <v>0</v>
      </c>
    </row>
    <row r="293" spans="2:11" ht="15">
      <c r="B293" s="6">
        <v>271</v>
      </c>
      <c r="C293" s="6" t="s">
        <v>339</v>
      </c>
      <c r="D293" s="7" t="s">
        <v>58</v>
      </c>
      <c r="E293" s="42">
        <v>10</v>
      </c>
      <c r="F293" s="8"/>
      <c r="G293" s="8"/>
      <c r="H293" s="30"/>
      <c r="I293" s="30">
        <f t="shared" si="22"/>
        <v>0</v>
      </c>
      <c r="J293" s="7" t="s">
        <v>322</v>
      </c>
      <c r="K293" s="30">
        <f t="shared" si="23"/>
        <v>0</v>
      </c>
    </row>
    <row r="294" spans="2:11" ht="15">
      <c r="B294" s="6">
        <v>272</v>
      </c>
      <c r="C294" s="6" t="s">
        <v>335</v>
      </c>
      <c r="D294" s="7" t="s">
        <v>58</v>
      </c>
      <c r="E294" s="42">
        <v>15</v>
      </c>
      <c r="F294" s="8"/>
      <c r="G294" s="8"/>
      <c r="H294" s="30"/>
      <c r="I294" s="30">
        <f t="shared" si="22"/>
        <v>0</v>
      </c>
      <c r="J294" s="7" t="s">
        <v>322</v>
      </c>
      <c r="K294" s="30">
        <f t="shared" si="23"/>
        <v>0</v>
      </c>
    </row>
    <row r="295" spans="2:11" ht="15">
      <c r="B295" s="6">
        <v>273</v>
      </c>
      <c r="C295" s="6" t="s">
        <v>336</v>
      </c>
      <c r="D295" s="7" t="s">
        <v>58</v>
      </c>
      <c r="E295" s="39">
        <v>10</v>
      </c>
      <c r="F295" s="8"/>
      <c r="G295" s="8"/>
      <c r="H295" s="30"/>
      <c r="I295" s="30">
        <f t="shared" si="22"/>
        <v>0</v>
      </c>
      <c r="J295" s="7" t="s">
        <v>322</v>
      </c>
      <c r="K295" s="30">
        <f t="shared" si="23"/>
        <v>0</v>
      </c>
    </row>
    <row r="296" spans="2:11" ht="15">
      <c r="B296" s="6">
        <v>274</v>
      </c>
      <c r="C296" s="6" t="s">
        <v>337</v>
      </c>
      <c r="D296" s="7" t="s">
        <v>58</v>
      </c>
      <c r="E296" s="39">
        <v>10</v>
      </c>
      <c r="F296" s="8"/>
      <c r="G296" s="8"/>
      <c r="H296" s="30"/>
      <c r="I296" s="30">
        <f t="shared" si="22"/>
        <v>0</v>
      </c>
      <c r="J296" s="7" t="s">
        <v>322</v>
      </c>
      <c r="K296" s="30">
        <f t="shared" si="23"/>
        <v>0</v>
      </c>
    </row>
    <row r="297" spans="2:11" ht="12.75">
      <c r="B297" s="26"/>
      <c r="C297" s="34" t="s">
        <v>281</v>
      </c>
      <c r="D297" s="34"/>
      <c r="E297" s="34"/>
      <c r="F297" s="34"/>
      <c r="G297" s="24"/>
      <c r="H297" s="25"/>
      <c r="I297" s="25"/>
      <c r="J297" s="25"/>
      <c r="K297" s="25"/>
    </row>
    <row r="298" spans="2:11" ht="15">
      <c r="B298" s="6">
        <v>275</v>
      </c>
      <c r="C298" s="6" t="s">
        <v>282</v>
      </c>
      <c r="D298" s="7" t="s">
        <v>23</v>
      </c>
      <c r="E298" s="39">
        <v>500</v>
      </c>
      <c r="F298" s="7"/>
      <c r="G298" s="7"/>
      <c r="H298" s="30"/>
      <c r="I298" s="30">
        <f aca="true" t="shared" si="24" ref="I298:I322">H298*E298</f>
        <v>0</v>
      </c>
      <c r="J298" s="7" t="s">
        <v>322</v>
      </c>
      <c r="K298" s="30">
        <f aca="true" t="shared" si="25" ref="K298:K321">I298</f>
        <v>0</v>
      </c>
    </row>
    <row r="299" spans="2:11" ht="15">
      <c r="B299" s="6">
        <v>276</v>
      </c>
      <c r="C299" s="6" t="s">
        <v>283</v>
      </c>
      <c r="D299" s="7" t="s">
        <v>213</v>
      </c>
      <c r="E299" s="39">
        <v>50</v>
      </c>
      <c r="F299" s="7"/>
      <c r="G299" s="7"/>
      <c r="H299" s="30"/>
      <c r="I299" s="30">
        <f t="shared" si="24"/>
        <v>0</v>
      </c>
      <c r="J299" s="7" t="s">
        <v>322</v>
      </c>
      <c r="K299" s="30">
        <f t="shared" si="25"/>
        <v>0</v>
      </c>
    </row>
    <row r="300" spans="2:11" ht="15">
      <c r="B300" s="6">
        <v>277</v>
      </c>
      <c r="C300" s="6" t="s">
        <v>284</v>
      </c>
      <c r="D300" s="7" t="s">
        <v>213</v>
      </c>
      <c r="E300" s="39">
        <v>5</v>
      </c>
      <c r="F300" s="7"/>
      <c r="G300" s="7"/>
      <c r="H300" s="30"/>
      <c r="I300" s="30">
        <f t="shared" si="24"/>
        <v>0</v>
      </c>
      <c r="J300" s="7" t="s">
        <v>322</v>
      </c>
      <c r="K300" s="30">
        <f t="shared" si="25"/>
        <v>0</v>
      </c>
    </row>
    <row r="301" spans="2:11" ht="15">
      <c r="B301" s="6">
        <v>278</v>
      </c>
      <c r="C301" s="6" t="s">
        <v>285</v>
      </c>
      <c r="D301" s="7" t="s">
        <v>213</v>
      </c>
      <c r="E301" s="39">
        <v>5</v>
      </c>
      <c r="F301" s="7"/>
      <c r="G301" s="7"/>
      <c r="H301" s="30"/>
      <c r="I301" s="30">
        <f t="shared" si="24"/>
        <v>0</v>
      </c>
      <c r="J301" s="7" t="s">
        <v>322</v>
      </c>
      <c r="K301" s="30">
        <f t="shared" si="25"/>
        <v>0</v>
      </c>
    </row>
    <row r="302" spans="2:11" ht="15">
      <c r="B302" s="6">
        <v>279</v>
      </c>
      <c r="C302" s="6" t="s">
        <v>286</v>
      </c>
      <c r="D302" s="7" t="s">
        <v>213</v>
      </c>
      <c r="E302" s="39">
        <v>5</v>
      </c>
      <c r="F302" s="7"/>
      <c r="G302" s="7"/>
      <c r="H302" s="30"/>
      <c r="I302" s="30">
        <f t="shared" si="24"/>
        <v>0</v>
      </c>
      <c r="J302" s="7" t="s">
        <v>322</v>
      </c>
      <c r="K302" s="30">
        <f t="shared" si="25"/>
        <v>0</v>
      </c>
    </row>
    <row r="303" spans="2:11" ht="15">
      <c r="B303" s="6">
        <v>280</v>
      </c>
      <c r="C303" s="6" t="s">
        <v>287</v>
      </c>
      <c r="D303" s="7" t="s">
        <v>288</v>
      </c>
      <c r="E303" s="39">
        <v>5</v>
      </c>
      <c r="F303" s="7"/>
      <c r="G303" s="7"/>
      <c r="H303" s="30"/>
      <c r="I303" s="30">
        <f t="shared" si="24"/>
        <v>0</v>
      </c>
      <c r="J303" s="7" t="s">
        <v>322</v>
      </c>
      <c r="K303" s="30">
        <f t="shared" si="25"/>
        <v>0</v>
      </c>
    </row>
    <row r="304" spans="2:11" ht="15">
      <c r="B304" s="6">
        <v>281</v>
      </c>
      <c r="C304" s="6" t="s">
        <v>289</v>
      </c>
      <c r="D304" s="7" t="s">
        <v>213</v>
      </c>
      <c r="E304" s="39">
        <v>5</v>
      </c>
      <c r="F304" s="7"/>
      <c r="G304" s="7"/>
      <c r="H304" s="30"/>
      <c r="I304" s="30">
        <f t="shared" si="24"/>
        <v>0</v>
      </c>
      <c r="J304" s="7" t="s">
        <v>322</v>
      </c>
      <c r="K304" s="30">
        <f t="shared" si="25"/>
        <v>0</v>
      </c>
    </row>
    <row r="305" spans="2:11" ht="15">
      <c r="B305" s="6">
        <v>282</v>
      </c>
      <c r="C305" s="6" t="s">
        <v>290</v>
      </c>
      <c r="D305" s="7" t="s">
        <v>213</v>
      </c>
      <c r="E305" s="39">
        <v>50</v>
      </c>
      <c r="F305" s="7"/>
      <c r="G305" s="7"/>
      <c r="H305" s="30"/>
      <c r="I305" s="30">
        <f t="shared" si="24"/>
        <v>0</v>
      </c>
      <c r="J305" s="7" t="s">
        <v>322</v>
      </c>
      <c r="K305" s="30">
        <f t="shared" si="25"/>
        <v>0</v>
      </c>
    </row>
    <row r="306" spans="2:11" ht="15">
      <c r="B306" s="6">
        <v>283</v>
      </c>
      <c r="C306" s="6" t="s">
        <v>291</v>
      </c>
      <c r="D306" s="7" t="s">
        <v>213</v>
      </c>
      <c r="E306" s="39">
        <v>5</v>
      </c>
      <c r="F306" s="7"/>
      <c r="G306" s="7"/>
      <c r="H306" s="30"/>
      <c r="I306" s="30">
        <f t="shared" si="24"/>
        <v>0</v>
      </c>
      <c r="J306" s="7" t="s">
        <v>322</v>
      </c>
      <c r="K306" s="30">
        <f t="shared" si="25"/>
        <v>0</v>
      </c>
    </row>
    <row r="307" spans="2:11" ht="15">
      <c r="B307" s="6">
        <v>284</v>
      </c>
      <c r="C307" s="6" t="s">
        <v>292</v>
      </c>
      <c r="D307" s="7" t="s">
        <v>213</v>
      </c>
      <c r="E307" s="39">
        <v>5</v>
      </c>
      <c r="F307" s="7"/>
      <c r="G307" s="7"/>
      <c r="H307" s="30"/>
      <c r="I307" s="30">
        <f t="shared" si="24"/>
        <v>0</v>
      </c>
      <c r="J307" s="7" t="s">
        <v>322</v>
      </c>
      <c r="K307" s="30">
        <f t="shared" si="25"/>
        <v>0</v>
      </c>
    </row>
    <row r="308" spans="2:11" ht="15">
      <c r="B308" s="6">
        <v>285</v>
      </c>
      <c r="C308" s="6" t="s">
        <v>293</v>
      </c>
      <c r="D308" s="7" t="s">
        <v>213</v>
      </c>
      <c r="E308" s="39">
        <v>5</v>
      </c>
      <c r="F308" s="7"/>
      <c r="G308" s="7"/>
      <c r="H308" s="30"/>
      <c r="I308" s="30">
        <f t="shared" si="24"/>
        <v>0</v>
      </c>
      <c r="J308" s="7" t="s">
        <v>322</v>
      </c>
      <c r="K308" s="30">
        <f t="shared" si="25"/>
        <v>0</v>
      </c>
    </row>
    <row r="309" spans="2:11" ht="15">
      <c r="B309" s="6">
        <v>286</v>
      </c>
      <c r="C309" s="6" t="s">
        <v>294</v>
      </c>
      <c r="D309" s="7" t="s">
        <v>213</v>
      </c>
      <c r="E309" s="39">
        <v>5</v>
      </c>
      <c r="F309" s="7"/>
      <c r="G309" s="7"/>
      <c r="H309" s="30"/>
      <c r="I309" s="30">
        <f t="shared" si="24"/>
        <v>0</v>
      </c>
      <c r="J309" s="7" t="s">
        <v>322</v>
      </c>
      <c r="K309" s="30">
        <f t="shared" si="25"/>
        <v>0</v>
      </c>
    </row>
    <row r="310" spans="2:11" ht="15">
      <c r="B310" s="6">
        <v>287</v>
      </c>
      <c r="C310" s="6" t="s">
        <v>340</v>
      </c>
      <c r="D310" s="7" t="s">
        <v>213</v>
      </c>
      <c r="E310" s="39">
        <v>5</v>
      </c>
      <c r="F310" s="7"/>
      <c r="G310" s="7"/>
      <c r="H310" s="30"/>
      <c r="I310" s="30">
        <f t="shared" si="24"/>
        <v>0</v>
      </c>
      <c r="J310" s="7" t="s">
        <v>322</v>
      </c>
      <c r="K310" s="30">
        <f t="shared" si="25"/>
        <v>0</v>
      </c>
    </row>
    <row r="311" spans="2:11" ht="15">
      <c r="B311" s="6">
        <v>288</v>
      </c>
      <c r="C311" s="6" t="s">
        <v>295</v>
      </c>
      <c r="D311" s="7" t="s">
        <v>213</v>
      </c>
      <c r="E311" s="39">
        <v>5</v>
      </c>
      <c r="F311" s="7"/>
      <c r="G311" s="7"/>
      <c r="H311" s="30"/>
      <c r="I311" s="30">
        <f t="shared" si="24"/>
        <v>0</v>
      </c>
      <c r="J311" s="7" t="s">
        <v>322</v>
      </c>
      <c r="K311" s="30">
        <f t="shared" si="25"/>
        <v>0</v>
      </c>
    </row>
    <row r="312" spans="2:11" ht="15">
      <c r="B312" s="6">
        <v>289</v>
      </c>
      <c r="C312" s="6" t="s">
        <v>296</v>
      </c>
      <c r="D312" s="7" t="s">
        <v>297</v>
      </c>
      <c r="E312" s="39">
        <v>5</v>
      </c>
      <c r="F312" s="7"/>
      <c r="G312" s="7"/>
      <c r="H312" s="30"/>
      <c r="I312" s="30">
        <f t="shared" si="24"/>
        <v>0</v>
      </c>
      <c r="J312" s="7" t="s">
        <v>322</v>
      </c>
      <c r="K312" s="30">
        <f t="shared" si="25"/>
        <v>0</v>
      </c>
    </row>
    <row r="313" spans="2:11" ht="15">
      <c r="B313" s="6">
        <v>290</v>
      </c>
      <c r="C313" s="6" t="s">
        <v>298</v>
      </c>
      <c r="D313" s="7" t="s">
        <v>213</v>
      </c>
      <c r="E313" s="39">
        <v>40</v>
      </c>
      <c r="F313" s="7"/>
      <c r="G313" s="7"/>
      <c r="H313" s="30"/>
      <c r="I313" s="30">
        <f t="shared" si="24"/>
        <v>0</v>
      </c>
      <c r="J313" s="7" t="s">
        <v>322</v>
      </c>
      <c r="K313" s="30">
        <f t="shared" si="25"/>
        <v>0</v>
      </c>
    </row>
    <row r="314" spans="2:11" ht="15">
      <c r="B314" s="6">
        <v>291</v>
      </c>
      <c r="C314" s="6" t="s">
        <v>299</v>
      </c>
      <c r="D314" s="7" t="s">
        <v>213</v>
      </c>
      <c r="E314" s="39">
        <v>5</v>
      </c>
      <c r="F314" s="7"/>
      <c r="G314" s="7"/>
      <c r="H314" s="30"/>
      <c r="I314" s="30">
        <f t="shared" si="24"/>
        <v>0</v>
      </c>
      <c r="J314" s="7" t="s">
        <v>322</v>
      </c>
      <c r="K314" s="30">
        <f t="shared" si="25"/>
        <v>0</v>
      </c>
    </row>
    <row r="315" spans="2:11" ht="15">
      <c r="B315" s="6">
        <v>292</v>
      </c>
      <c r="C315" s="6" t="s">
        <v>300</v>
      </c>
      <c r="D315" s="7" t="s">
        <v>49</v>
      </c>
      <c r="E315" s="39">
        <v>50</v>
      </c>
      <c r="F315" s="7"/>
      <c r="G315" s="7"/>
      <c r="H315" s="30"/>
      <c r="I315" s="30">
        <f t="shared" si="24"/>
        <v>0</v>
      </c>
      <c r="J315" s="7" t="s">
        <v>322</v>
      </c>
      <c r="K315" s="30">
        <f t="shared" si="25"/>
        <v>0</v>
      </c>
    </row>
    <row r="316" spans="2:11" ht="15">
      <c r="B316" s="6">
        <v>293</v>
      </c>
      <c r="C316" s="6" t="s">
        <v>301</v>
      </c>
      <c r="D316" s="7" t="s">
        <v>302</v>
      </c>
      <c r="E316" s="39">
        <v>50</v>
      </c>
      <c r="F316" s="7"/>
      <c r="G316" s="7"/>
      <c r="H316" s="30"/>
      <c r="I316" s="30">
        <f t="shared" si="24"/>
        <v>0</v>
      </c>
      <c r="J316" s="7" t="s">
        <v>322</v>
      </c>
      <c r="K316" s="30">
        <f t="shared" si="25"/>
        <v>0</v>
      </c>
    </row>
    <row r="317" spans="2:11" ht="15">
      <c r="B317" s="6">
        <v>294</v>
      </c>
      <c r="C317" s="6" t="s">
        <v>303</v>
      </c>
      <c r="D317" s="7" t="s">
        <v>49</v>
      </c>
      <c r="E317" s="39">
        <v>20</v>
      </c>
      <c r="F317" s="7"/>
      <c r="G317" s="7"/>
      <c r="H317" s="30"/>
      <c r="I317" s="30">
        <f t="shared" si="24"/>
        <v>0</v>
      </c>
      <c r="J317" s="7" t="s">
        <v>322</v>
      </c>
      <c r="K317" s="30">
        <f t="shared" si="25"/>
        <v>0</v>
      </c>
    </row>
    <row r="318" spans="2:11" ht="15">
      <c r="B318" s="6">
        <v>295</v>
      </c>
      <c r="C318" s="6" t="s">
        <v>304</v>
      </c>
      <c r="D318" s="7" t="s">
        <v>49</v>
      </c>
      <c r="E318" s="39">
        <v>20</v>
      </c>
      <c r="F318" s="7"/>
      <c r="G318" s="7"/>
      <c r="H318" s="30"/>
      <c r="I318" s="30">
        <f t="shared" si="24"/>
        <v>0</v>
      </c>
      <c r="J318" s="7" t="s">
        <v>322</v>
      </c>
      <c r="K318" s="30">
        <f t="shared" si="25"/>
        <v>0</v>
      </c>
    </row>
    <row r="319" spans="2:11" ht="15">
      <c r="B319" s="6">
        <v>296</v>
      </c>
      <c r="C319" s="6" t="s">
        <v>305</v>
      </c>
      <c r="D319" s="7" t="s">
        <v>213</v>
      </c>
      <c r="E319" s="39">
        <v>20</v>
      </c>
      <c r="F319" s="7"/>
      <c r="G319" s="7"/>
      <c r="H319" s="30"/>
      <c r="I319" s="30">
        <f t="shared" si="24"/>
        <v>0</v>
      </c>
      <c r="J319" s="7" t="s">
        <v>322</v>
      </c>
      <c r="K319" s="30">
        <f t="shared" si="25"/>
        <v>0</v>
      </c>
    </row>
    <row r="320" spans="2:11" ht="15">
      <c r="B320" s="6">
        <v>297</v>
      </c>
      <c r="C320" s="6" t="s">
        <v>343</v>
      </c>
      <c r="D320" s="7" t="s">
        <v>213</v>
      </c>
      <c r="E320" s="39">
        <v>20</v>
      </c>
      <c r="F320" s="7"/>
      <c r="G320" s="7"/>
      <c r="H320" s="30"/>
      <c r="I320" s="30">
        <f t="shared" si="24"/>
        <v>0</v>
      </c>
      <c r="J320" s="7" t="s">
        <v>322</v>
      </c>
      <c r="K320" s="30">
        <f t="shared" si="25"/>
        <v>0</v>
      </c>
    </row>
    <row r="321" spans="2:11" ht="15">
      <c r="B321" s="6">
        <v>298</v>
      </c>
      <c r="C321" s="6" t="s">
        <v>342</v>
      </c>
      <c r="D321" s="7" t="s">
        <v>306</v>
      </c>
      <c r="E321" s="39">
        <v>20</v>
      </c>
      <c r="F321" s="7"/>
      <c r="G321" s="7"/>
      <c r="H321" s="30"/>
      <c r="I321" s="30">
        <f t="shared" si="24"/>
        <v>0</v>
      </c>
      <c r="J321" s="7" t="s">
        <v>322</v>
      </c>
      <c r="K321" s="30">
        <f t="shared" si="25"/>
        <v>0</v>
      </c>
    </row>
    <row r="322" spans="2:11" ht="15">
      <c r="B322" s="6">
        <v>299</v>
      </c>
      <c r="C322" s="6" t="s">
        <v>313</v>
      </c>
      <c r="D322" s="7" t="s">
        <v>307</v>
      </c>
      <c r="E322" s="39">
        <v>20</v>
      </c>
      <c r="F322" s="7"/>
      <c r="G322" s="7"/>
      <c r="H322" s="30"/>
      <c r="I322" s="30">
        <f t="shared" si="24"/>
        <v>0</v>
      </c>
      <c r="J322" s="31">
        <v>0.23</v>
      </c>
      <c r="K322" s="30">
        <f>I322*123%</f>
        <v>0</v>
      </c>
    </row>
    <row r="323" spans="2:11" ht="12.75">
      <c r="B323" s="34" t="s">
        <v>308</v>
      </c>
      <c r="C323" s="34"/>
      <c r="D323" s="34"/>
      <c r="E323" s="34"/>
      <c r="F323" s="34"/>
      <c r="G323" s="24"/>
      <c r="H323" s="25"/>
      <c r="I323" s="25"/>
      <c r="J323" s="25"/>
      <c r="K323" s="25"/>
    </row>
    <row r="324" spans="2:11" ht="15.75" customHeight="1">
      <c r="B324" s="6">
        <v>300</v>
      </c>
      <c r="C324" s="12" t="s">
        <v>283</v>
      </c>
      <c r="D324" s="7" t="s">
        <v>213</v>
      </c>
      <c r="E324" s="39">
        <v>5</v>
      </c>
      <c r="F324" s="7"/>
      <c r="G324" s="7"/>
      <c r="H324" s="30"/>
      <c r="I324" s="30">
        <f aca="true" t="shared" si="26" ref="I324:I331">H324*E324</f>
        <v>0</v>
      </c>
      <c r="J324" s="7" t="s">
        <v>322</v>
      </c>
      <c r="K324" s="30">
        <f aca="true" t="shared" si="27" ref="K324:K331">I324</f>
        <v>0</v>
      </c>
    </row>
    <row r="325" spans="2:11" ht="15.75" customHeight="1">
      <c r="B325" s="6">
        <v>301</v>
      </c>
      <c r="C325" s="12" t="s">
        <v>284</v>
      </c>
      <c r="D325" s="7" t="s">
        <v>213</v>
      </c>
      <c r="E325" s="39">
        <v>5</v>
      </c>
      <c r="F325" s="7"/>
      <c r="G325" s="7"/>
      <c r="H325" s="30"/>
      <c r="I325" s="30">
        <f t="shared" si="26"/>
        <v>0</v>
      </c>
      <c r="J325" s="7" t="s">
        <v>322</v>
      </c>
      <c r="K325" s="30">
        <f t="shared" si="27"/>
        <v>0</v>
      </c>
    </row>
    <row r="326" spans="2:11" ht="15.75" customHeight="1">
      <c r="B326" s="6">
        <v>302</v>
      </c>
      <c r="C326" s="12" t="s">
        <v>285</v>
      </c>
      <c r="D326" s="7" t="s">
        <v>213</v>
      </c>
      <c r="E326" s="39">
        <v>5</v>
      </c>
      <c r="F326" s="7"/>
      <c r="G326" s="7"/>
      <c r="H326" s="30"/>
      <c r="I326" s="30">
        <f t="shared" si="26"/>
        <v>0</v>
      </c>
      <c r="J326" s="7" t="s">
        <v>322</v>
      </c>
      <c r="K326" s="30">
        <f t="shared" si="27"/>
        <v>0</v>
      </c>
    </row>
    <row r="327" spans="2:11" ht="15.75" customHeight="1">
      <c r="B327" s="6">
        <v>303</v>
      </c>
      <c r="C327" s="12" t="s">
        <v>290</v>
      </c>
      <c r="D327" s="7" t="s">
        <v>213</v>
      </c>
      <c r="E327" s="39">
        <v>5</v>
      </c>
      <c r="F327" s="7"/>
      <c r="G327" s="7"/>
      <c r="H327" s="30"/>
      <c r="I327" s="30">
        <f t="shared" si="26"/>
        <v>0</v>
      </c>
      <c r="J327" s="7" t="s">
        <v>322</v>
      </c>
      <c r="K327" s="30">
        <f t="shared" si="27"/>
        <v>0</v>
      </c>
    </row>
    <row r="328" spans="2:11" ht="15.75" customHeight="1">
      <c r="B328" s="6">
        <v>304</v>
      </c>
      <c r="C328" s="12" t="s">
        <v>294</v>
      </c>
      <c r="D328" s="7" t="s">
        <v>213</v>
      </c>
      <c r="E328" s="39">
        <v>5</v>
      </c>
      <c r="F328" s="7"/>
      <c r="G328" s="7"/>
      <c r="H328" s="30"/>
      <c r="I328" s="30">
        <f t="shared" si="26"/>
        <v>0</v>
      </c>
      <c r="J328" s="7" t="s">
        <v>322</v>
      </c>
      <c r="K328" s="30">
        <f t="shared" si="27"/>
        <v>0</v>
      </c>
    </row>
    <row r="329" spans="2:11" ht="25.5">
      <c r="B329" s="6">
        <v>305</v>
      </c>
      <c r="C329" s="12" t="s">
        <v>341</v>
      </c>
      <c r="D329" s="13" t="s">
        <v>309</v>
      </c>
      <c r="E329" s="43">
        <v>5</v>
      </c>
      <c r="F329" s="7"/>
      <c r="G329" s="7"/>
      <c r="H329" s="30"/>
      <c r="I329" s="30">
        <f t="shared" si="26"/>
        <v>0</v>
      </c>
      <c r="J329" s="7" t="s">
        <v>322</v>
      </c>
      <c r="K329" s="30">
        <f t="shared" si="27"/>
        <v>0</v>
      </c>
    </row>
    <row r="330" spans="2:11" ht="15.75" customHeight="1">
      <c r="B330" s="6">
        <v>306</v>
      </c>
      <c r="C330" s="12" t="s">
        <v>310</v>
      </c>
      <c r="D330" s="7" t="s">
        <v>213</v>
      </c>
      <c r="E330" s="39">
        <v>5</v>
      </c>
      <c r="F330" s="7"/>
      <c r="G330" s="7"/>
      <c r="H330" s="30"/>
      <c r="I330" s="30">
        <f t="shared" si="26"/>
        <v>0</v>
      </c>
      <c r="J330" s="7" t="s">
        <v>322</v>
      </c>
      <c r="K330" s="30">
        <f t="shared" si="27"/>
        <v>0</v>
      </c>
    </row>
    <row r="331" spans="2:11" ht="15.75" customHeight="1">
      <c r="B331" s="6">
        <v>307</v>
      </c>
      <c r="C331" s="12" t="s">
        <v>311</v>
      </c>
      <c r="D331" s="7" t="s">
        <v>213</v>
      </c>
      <c r="E331" s="39">
        <v>5</v>
      </c>
      <c r="F331" s="7"/>
      <c r="G331" s="7"/>
      <c r="H331" s="30"/>
      <c r="I331" s="30">
        <f t="shared" si="26"/>
        <v>0</v>
      </c>
      <c r="J331" s="7" t="s">
        <v>322</v>
      </c>
      <c r="K331" s="30">
        <f t="shared" si="27"/>
        <v>0</v>
      </c>
    </row>
    <row r="332" spans="2:11" ht="12.75">
      <c r="B332" s="35" t="s">
        <v>374</v>
      </c>
      <c r="C332" s="35"/>
      <c r="D332" s="35"/>
      <c r="E332" s="35"/>
      <c r="F332" s="35"/>
      <c r="G332" s="24"/>
      <c r="H332" s="25"/>
      <c r="I332" s="25"/>
      <c r="J332" s="25"/>
      <c r="K332" s="25"/>
    </row>
    <row r="333" spans="2:11" ht="15">
      <c r="B333" s="6">
        <v>308</v>
      </c>
      <c r="C333" s="27" t="s">
        <v>368</v>
      </c>
      <c r="D333" s="7" t="s">
        <v>213</v>
      </c>
      <c r="E333" s="39">
        <v>50</v>
      </c>
      <c r="F333" s="7"/>
      <c r="G333" s="7"/>
      <c r="H333" s="30"/>
      <c r="I333" s="30">
        <f>H333*E333</f>
        <v>0</v>
      </c>
      <c r="J333" s="7" t="s">
        <v>322</v>
      </c>
      <c r="K333" s="30">
        <f>I333</f>
        <v>0</v>
      </c>
    </row>
    <row r="334" spans="2:11" ht="15">
      <c r="B334" s="6">
        <v>309</v>
      </c>
      <c r="C334" s="27" t="s">
        <v>369</v>
      </c>
      <c r="D334" s="8" t="s">
        <v>5</v>
      </c>
      <c r="E334" s="39">
        <v>10</v>
      </c>
      <c r="F334" s="8"/>
      <c r="G334" s="7"/>
      <c r="H334" s="30"/>
      <c r="I334" s="30">
        <f aca="true" t="shared" si="28" ref="I334:I339">H334*E334</f>
        <v>0</v>
      </c>
      <c r="J334" s="7" t="s">
        <v>322</v>
      </c>
      <c r="K334" s="30">
        <f aca="true" t="shared" si="29" ref="K334:K339">I334</f>
        <v>0</v>
      </c>
    </row>
    <row r="335" spans="2:11" ht="15">
      <c r="B335" s="6">
        <v>310</v>
      </c>
      <c r="C335" s="27" t="s">
        <v>370</v>
      </c>
      <c r="D335" s="8" t="s">
        <v>5</v>
      </c>
      <c r="E335" s="39">
        <v>5</v>
      </c>
      <c r="F335" s="8"/>
      <c r="G335" s="7"/>
      <c r="H335" s="30"/>
      <c r="I335" s="30">
        <f t="shared" si="28"/>
        <v>0</v>
      </c>
      <c r="J335" s="7" t="s">
        <v>322</v>
      </c>
      <c r="K335" s="30">
        <f t="shared" si="29"/>
        <v>0</v>
      </c>
    </row>
    <row r="336" spans="2:11" ht="15">
      <c r="B336" s="6">
        <v>311</v>
      </c>
      <c r="C336" s="27" t="s">
        <v>371</v>
      </c>
      <c r="D336" s="8" t="s">
        <v>5</v>
      </c>
      <c r="E336" s="39">
        <v>5</v>
      </c>
      <c r="F336" s="8"/>
      <c r="G336" s="7"/>
      <c r="H336" s="30"/>
      <c r="I336" s="30">
        <f t="shared" si="28"/>
        <v>0</v>
      </c>
      <c r="J336" s="7" t="s">
        <v>322</v>
      </c>
      <c r="K336" s="30">
        <f t="shared" si="29"/>
        <v>0</v>
      </c>
    </row>
    <row r="337" spans="2:11" ht="15">
      <c r="B337" s="6">
        <v>312</v>
      </c>
      <c r="C337" s="27" t="s">
        <v>372</v>
      </c>
      <c r="D337" s="8" t="s">
        <v>5</v>
      </c>
      <c r="E337" s="39">
        <v>5</v>
      </c>
      <c r="F337" s="8"/>
      <c r="G337" s="7"/>
      <c r="H337" s="30"/>
      <c r="I337" s="30">
        <f t="shared" si="28"/>
        <v>0</v>
      </c>
      <c r="J337" s="7" t="s">
        <v>322</v>
      </c>
      <c r="K337" s="30">
        <f t="shared" si="29"/>
        <v>0</v>
      </c>
    </row>
    <row r="338" spans="2:11" ht="30">
      <c r="B338" s="6">
        <v>313</v>
      </c>
      <c r="C338" s="27" t="s">
        <v>373</v>
      </c>
      <c r="D338" s="7" t="s">
        <v>379</v>
      </c>
      <c r="E338" s="39">
        <v>5</v>
      </c>
      <c r="F338" s="8"/>
      <c r="G338" s="7"/>
      <c r="H338" s="30"/>
      <c r="I338" s="30">
        <f t="shared" si="28"/>
        <v>0</v>
      </c>
      <c r="J338" s="7" t="s">
        <v>322</v>
      </c>
      <c r="K338" s="30">
        <f t="shared" si="29"/>
        <v>0</v>
      </c>
    </row>
    <row r="339" spans="2:11" ht="30">
      <c r="B339" s="6">
        <v>314</v>
      </c>
      <c r="C339" s="27" t="s">
        <v>375</v>
      </c>
      <c r="D339" s="7" t="s">
        <v>379</v>
      </c>
      <c r="E339" s="39">
        <v>5</v>
      </c>
      <c r="F339" s="8"/>
      <c r="G339" s="7"/>
      <c r="H339" s="30"/>
      <c r="I339" s="30">
        <f t="shared" si="28"/>
        <v>0</v>
      </c>
      <c r="J339" s="7" t="s">
        <v>322</v>
      </c>
      <c r="K339" s="30">
        <f t="shared" si="29"/>
        <v>0</v>
      </c>
    </row>
    <row r="340" spans="2:11" ht="12.75">
      <c r="B340" s="35" t="s">
        <v>312</v>
      </c>
      <c r="C340" s="35"/>
      <c r="D340" s="35"/>
      <c r="E340" s="35"/>
      <c r="F340" s="35"/>
      <c r="G340" s="32"/>
      <c r="H340" s="25"/>
      <c r="I340" s="25"/>
      <c r="J340" s="25"/>
      <c r="K340" s="25"/>
    </row>
    <row r="341" spans="2:11" ht="15">
      <c r="B341" s="6">
        <v>315</v>
      </c>
      <c r="C341" s="27" t="s">
        <v>365</v>
      </c>
      <c r="D341" s="7" t="s">
        <v>58</v>
      </c>
      <c r="E341" s="39">
        <v>20</v>
      </c>
      <c r="F341" s="8"/>
      <c r="G341" s="7"/>
      <c r="H341" s="30"/>
      <c r="I341" s="30">
        <f aca="true" t="shared" si="30" ref="I341:I346">H341*E341</f>
        <v>0</v>
      </c>
      <c r="J341" s="7" t="s">
        <v>322</v>
      </c>
      <c r="K341" s="30">
        <f aca="true" t="shared" si="31" ref="K341:K346">I341</f>
        <v>0</v>
      </c>
    </row>
    <row r="342" spans="2:11" ht="15">
      <c r="B342" s="6">
        <v>316</v>
      </c>
      <c r="C342" s="27" t="s">
        <v>377</v>
      </c>
      <c r="D342" s="7" t="s">
        <v>58</v>
      </c>
      <c r="E342" s="39">
        <v>10</v>
      </c>
      <c r="F342" s="8"/>
      <c r="G342" s="7"/>
      <c r="H342" s="30"/>
      <c r="I342" s="30">
        <f t="shared" si="30"/>
        <v>0</v>
      </c>
      <c r="J342" s="7" t="s">
        <v>322</v>
      </c>
      <c r="K342" s="30">
        <f t="shared" si="31"/>
        <v>0</v>
      </c>
    </row>
    <row r="343" spans="2:11" ht="15">
      <c r="B343" s="6">
        <v>317</v>
      </c>
      <c r="C343" s="27" t="s">
        <v>378</v>
      </c>
      <c r="D343" s="8" t="s">
        <v>5</v>
      </c>
      <c r="E343" s="39">
        <v>5</v>
      </c>
      <c r="F343" s="8"/>
      <c r="G343" s="7"/>
      <c r="H343" s="30"/>
      <c r="I343" s="30">
        <f t="shared" si="30"/>
        <v>0</v>
      </c>
      <c r="J343" s="7" t="s">
        <v>322</v>
      </c>
      <c r="K343" s="30">
        <f t="shared" si="31"/>
        <v>0</v>
      </c>
    </row>
    <row r="344" spans="2:11" ht="30">
      <c r="B344" s="6">
        <v>318</v>
      </c>
      <c r="C344" s="27" t="s">
        <v>366</v>
      </c>
      <c r="D344" s="7" t="s">
        <v>49</v>
      </c>
      <c r="E344" s="39">
        <v>5</v>
      </c>
      <c r="F344" s="8"/>
      <c r="G344" s="7"/>
      <c r="H344" s="30"/>
      <c r="I344" s="30">
        <f t="shared" si="30"/>
        <v>0</v>
      </c>
      <c r="J344" s="7" t="s">
        <v>322</v>
      </c>
      <c r="K344" s="30">
        <f t="shared" si="31"/>
        <v>0</v>
      </c>
    </row>
    <row r="345" spans="2:11" ht="15">
      <c r="B345" s="6">
        <v>319</v>
      </c>
      <c r="C345" s="27" t="s">
        <v>376</v>
      </c>
      <c r="D345" s="7" t="s">
        <v>49</v>
      </c>
      <c r="E345" s="39">
        <v>10</v>
      </c>
      <c r="F345" s="8"/>
      <c r="G345" s="7"/>
      <c r="H345" s="30"/>
      <c r="I345" s="30">
        <f t="shared" si="30"/>
        <v>0</v>
      </c>
      <c r="J345" s="7" t="s">
        <v>322</v>
      </c>
      <c r="K345" s="30">
        <f t="shared" si="31"/>
        <v>0</v>
      </c>
    </row>
    <row r="346" spans="2:11" ht="15.75" customHeight="1">
      <c r="B346" s="6">
        <v>320</v>
      </c>
      <c r="C346" s="27" t="s">
        <v>367</v>
      </c>
      <c r="D346" s="7" t="s">
        <v>49</v>
      </c>
      <c r="E346" s="39">
        <v>20</v>
      </c>
      <c r="F346" s="8"/>
      <c r="G346" s="7"/>
      <c r="H346" s="30"/>
      <c r="I346" s="30">
        <f t="shared" si="30"/>
        <v>0</v>
      </c>
      <c r="J346" s="7" t="s">
        <v>322</v>
      </c>
      <c r="K346" s="30">
        <f t="shared" si="31"/>
        <v>0</v>
      </c>
    </row>
    <row r="350" ht="12.75">
      <c r="K350" s="33"/>
    </row>
  </sheetData>
  <sheetProtection selectLockedCells="1" selectUnlockedCells="1"/>
  <mergeCells count="22">
    <mergeCell ref="B3:F3"/>
    <mergeCell ref="B9:F9"/>
    <mergeCell ref="B18:F18"/>
    <mergeCell ref="B44:F44"/>
    <mergeCell ref="B52:F52"/>
    <mergeCell ref="B340:F340"/>
    <mergeCell ref="B116:F116"/>
    <mergeCell ref="B126:F126"/>
    <mergeCell ref="B141:F141"/>
    <mergeCell ref="B147:F147"/>
    <mergeCell ref="B167:F167"/>
    <mergeCell ref="B114:K114"/>
    <mergeCell ref="B171:F171"/>
    <mergeCell ref="B177:F177"/>
    <mergeCell ref="B181:F181"/>
    <mergeCell ref="B192:F192"/>
    <mergeCell ref="B254:F254"/>
    <mergeCell ref="B284:F284"/>
    <mergeCell ref="C297:F297"/>
    <mergeCell ref="B323:F323"/>
    <mergeCell ref="B332:F332"/>
    <mergeCell ref="B288:F288"/>
  </mergeCells>
  <conditionalFormatting sqref="D347:K65536 D341:G345 D298:K339 D1:K113 D115:K296">
    <cfRule type="expression" priority="29" dxfId="0" stopIfTrue="1">
      <formula>ISERROR(D1)</formula>
    </cfRule>
  </conditionalFormatting>
  <conditionalFormatting sqref="D346:G346">
    <cfRule type="expression" priority="19" dxfId="0" stopIfTrue="1">
      <formula>ISERROR(D346)</formula>
    </cfRule>
  </conditionalFormatting>
  <conditionalFormatting sqref="D340:K340">
    <cfRule type="expression" priority="15" dxfId="0" stopIfTrue="1">
      <formula>ISERROR(D340)</formula>
    </cfRule>
  </conditionalFormatting>
  <conditionalFormatting sqref="I341:K346">
    <cfRule type="expression" priority="5" dxfId="0" stopIfTrue="1">
      <formula>ISERROR(I341)</formula>
    </cfRule>
  </conditionalFormatting>
  <conditionalFormatting sqref="H341:H346">
    <cfRule type="expression" priority="4" dxfId="0" stopIfTrue="1">
      <formula>ISERROR(H341)</formula>
    </cfRule>
  </conditionalFormatting>
  <printOptions/>
  <pageMargins left="0" right="0" top="1.3779527559055118" bottom="1.3779527559055118" header="0.5118110236220472" footer="0.5118110236220472"/>
  <pageSetup horizontalDpi="300" verticalDpi="300" orientation="landscape" paperSize="9" scale="80" r:id="rId1"/>
  <headerFooter alignWithMargins="0">
    <oddHeader>&amp;LUDZIELAJĄCY ZAMÓWIENIA: Samodzielny Publiczny Zakład Opieki Zdrowotnej w Sulejówku, ul. idzikowskiego 7b, 05-070 Sulejówek
Nazwa PRZYJMUJĄCEGO ZAMOWIENIE
Adtres PRZYJMUJĄCEGO ZAMÓWIENIE&amp;RZałacznik nr 4 do Ogłoszenia</oddHeader>
    <oddFooter>&amp;R...........................................
(podpis przyjmującego zamówienie)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I31:I32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Mariola</cp:lastModifiedBy>
  <cp:lastPrinted>2017-11-23T13:15:37Z</cp:lastPrinted>
  <dcterms:created xsi:type="dcterms:W3CDTF">2014-11-30T11:25:13Z</dcterms:created>
  <dcterms:modified xsi:type="dcterms:W3CDTF">2017-11-27T09:33:50Z</dcterms:modified>
  <cp:category/>
  <cp:version/>
  <cp:contentType/>
  <cp:contentStatus/>
</cp:coreProperties>
</file>